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461" windowWidth="7560" windowHeight="11475" tabRatio="942" activeTab="0"/>
  </bookViews>
  <sheets>
    <sheet name="0223 non Hodgkin lymphomas 014" sheetId="1" r:id="rId1"/>
    <sheet name="0223 non Hodgkin lymphomas 0-19" sheetId="2" r:id="rId2"/>
    <sheet name="0223 non Hodgkin lymphomas15-19" sheetId="3" r:id="rId3"/>
  </sheets>
  <definedNames/>
  <calcPr fullCalcOnLoad="1"/>
</workbook>
</file>

<file path=xl/sharedStrings.xml><?xml version="1.0" encoding="utf-8"?>
<sst xmlns="http://schemas.openxmlformats.org/spreadsheetml/2006/main" count="174" uniqueCount="62">
  <si>
    <t>Rate</t>
  </si>
  <si>
    <t>L95%CI</t>
  </si>
  <si>
    <t>U95%CI</t>
  </si>
  <si>
    <t>15-19</t>
  </si>
  <si>
    <t>Boys</t>
  </si>
  <si>
    <t>Girls</t>
  </si>
  <si>
    <t>Total</t>
  </si>
  <si>
    <t>0</t>
  </si>
  <si>
    <t>10-14</t>
  </si>
  <si>
    <t>1-4</t>
  </si>
  <si>
    <t>5-9</t>
  </si>
  <si>
    <t>1988-92</t>
  </si>
  <si>
    <t>1993-97</t>
  </si>
  <si>
    <t>1998-02</t>
  </si>
  <si>
    <t>2003-08</t>
  </si>
  <si>
    <t>5 years</t>
  </si>
  <si>
    <t>10 years</t>
  </si>
  <si>
    <t>15 years</t>
  </si>
  <si>
    <t>Gils</t>
  </si>
  <si>
    <t>Pagina 1</t>
  </si>
  <si>
    <t>Pagina 2</t>
  </si>
  <si>
    <t>NORTH WEST</t>
  </si>
  <si>
    <t>POOL 11 NORTH WEST</t>
  </si>
  <si>
    <t>NORTH EAST</t>
  </si>
  <si>
    <t>POOL 11 NORTH EAST</t>
  </si>
  <si>
    <t>CENTRE</t>
  </si>
  <si>
    <t>POOL 11 CENTRE</t>
  </si>
  <si>
    <t>SOUTH</t>
  </si>
  <si>
    <t>POOL 11 SOUTH</t>
  </si>
  <si>
    <t>Massimo sei barre</t>
  </si>
  <si>
    <t>00 years</t>
  </si>
  <si>
    <t>01-04 years</t>
  </si>
  <si>
    <t>05-09 years</t>
  </si>
  <si>
    <t>10-14 years</t>
  </si>
  <si>
    <t>15-19 years</t>
  </si>
  <si>
    <t>North West APC:  (95% CI:  ; )</t>
  </si>
  <si>
    <t>South APC:  (95% CI:  ; )</t>
  </si>
  <si>
    <t>Pool</t>
  </si>
  <si>
    <t>North West</t>
  </si>
  <si>
    <t>North East</t>
  </si>
  <si>
    <t>Centre</t>
  </si>
  <si>
    <t>South</t>
  </si>
  <si>
    <t>North West APC: 1.5 (95% CI: -2.6 ; 5.9)</t>
  </si>
  <si>
    <t>North East APC: 0.2 (95% CI: -3.5 ; 4.1)</t>
  </si>
  <si>
    <t>Centre APC: -1.6 (95% CI: -6.2 ; 3.2)</t>
  </si>
  <si>
    <t>North East APC: 2.8 (95% CI: -2.7 ; 8.6)</t>
  </si>
  <si>
    <t>Centre APC:  (95% CI:  ; )</t>
  </si>
  <si>
    <t>North West APC: 1.7 (95% CI: -1.3 ; 4.8)</t>
  </si>
  <si>
    <t>North East APC: 0.7 (95% CI: -2.1 ; 3.5)</t>
  </si>
  <si>
    <t>Centre APC: -0.9 (95% CI: -5.4 ; 3.9)</t>
  </si>
  <si>
    <t>RC</t>
  </si>
  <si>
    <t>POOL 1993-2008 Boys APC: 0.9 (95% CI: -1.4 ; 3.3)</t>
  </si>
  <si>
    <t>POOL 1993-2008 Girls APC: -3.2 (95% CI: -8.6 ; 2.5)</t>
  </si>
  <si>
    <t>POOL 1993-2008 Boys APC: 0.9 (95% CI: -1 ; 2.7)</t>
  </si>
  <si>
    <t>POOL 1993-2008 Girls APC: -0.2 (95% CI: -4.7 ; 4.5)</t>
  </si>
  <si>
    <t>POOL 1993-2008 Boys APC: 2.9 (95% CI: -2.2 ; 8.3)</t>
  </si>
  <si>
    <t>POOL 1993-2008 Girls APC: 5.3 (95% CI: -1.4 ; 12.4)</t>
  </si>
  <si>
    <t>POOL 1988-2008 Boys APC: 2.1 (95% CI: -0.8 ; 5.1)</t>
  </si>
  <si>
    <t>POOL 1988-2008 Girls APC:  (95% CI:  ; )</t>
  </si>
  <si>
    <t>POOL 1988-2008 Boys APC: 1.4 (95% CI: -0.1 ; 2.9)</t>
  </si>
  <si>
    <t>POOL 1988-2008 Girls APC: 2.2 (95% CI: -1.1 ; 5.5)</t>
  </si>
  <si>
    <t>POOL 1988-2008 Boys APC: 1.7 (95% CI: -0.3 ; 3.7)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</si>
</sst>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color indexed="2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8.75"/>
      <name val="Arial"/>
      <family val="0"/>
    </font>
    <font>
      <b/>
      <sz val="8.5"/>
      <name val="Arial"/>
      <family val="0"/>
    </font>
    <font>
      <sz val="9.75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 quotePrefix="1">
      <alignment/>
    </xf>
    <xf numFmtId="0" fontId="4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4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7"/>
          <c:w val="0.89225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'0223 non Hodgkin lymphomas 014'!$C$32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'0223 non Hodgkin lymphomas 014'!$A$33:$A$36</c:f>
              <c:numCache/>
            </c:numRef>
          </c:xVal>
          <c:yVal>
            <c:numRef>
              <c:f>'0223 non Hodgkin lymphomas 014'!$C$33:$C$36</c:f>
              <c:numCache/>
            </c:numRef>
          </c:yVal>
          <c:smooth val="0"/>
        </c:ser>
        <c:ser>
          <c:idx val="1"/>
          <c:order val="1"/>
          <c:tx>
            <c:strRef>
              <c:f>'0223 non Hodgkin lymphomas 014'!$D$32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'0223 non Hodgkin lymphomas 014'!$A$33:$A$36</c:f>
              <c:numCache/>
            </c:numRef>
          </c:xVal>
          <c:yVal>
            <c:numRef>
              <c:f>'0223 non Hodgkin lymphomas 014'!$D$33:$D$36</c:f>
              <c:numCache/>
            </c:numRef>
          </c:yVal>
          <c:smooth val="0"/>
        </c:ser>
        <c:ser>
          <c:idx val="2"/>
          <c:order val="2"/>
          <c:tx>
            <c:strRef>
              <c:f>'0223 non Hodgkin lymphomas 014'!$E$32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'0223 non Hodgkin lymphomas 014'!$A$33:$A$36</c:f>
              <c:numCache/>
            </c:numRef>
          </c:xVal>
          <c:yVal>
            <c:numRef>
              <c:f>'0223 non Hodgkin lymphomas 014'!$E$33:$E$36</c:f>
              <c:numCache/>
            </c:numRef>
          </c:yVal>
          <c:smooth val="0"/>
        </c:ser>
        <c:axId val="63935070"/>
        <c:axId val="38544719"/>
      </c:scatterChart>
      <c:valAx>
        <c:axId val="63935070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17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44719"/>
        <c:crosses val="autoZero"/>
        <c:crossBetween val="midCat"/>
        <c:dispUnits/>
        <c:majorUnit val="5"/>
      </c:valAx>
      <c:valAx>
        <c:axId val="3854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350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908"/>
          <c:w val="0.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5"/>
          <c:w val="0.899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'0223 non Hodgkin lymphomas 0-19'!$C$39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'0223 non Hodgkin lymphomas 0-19'!$A$40:$A$44</c:f>
              <c:numCache/>
            </c:numRef>
          </c:xVal>
          <c:yVal>
            <c:numRef>
              <c:f>'0223 non Hodgkin lymphomas 0-19'!$C$40:$C$44</c:f>
              <c:numCache/>
            </c:numRef>
          </c:yVal>
          <c:smooth val="0"/>
        </c:ser>
        <c:ser>
          <c:idx val="1"/>
          <c:order val="1"/>
          <c:tx>
            <c:strRef>
              <c:f>'0223 non Hodgkin lymphomas 0-19'!$D$39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'0223 non Hodgkin lymphomas 0-19'!$A$40:$A$44</c:f>
              <c:numCache/>
            </c:numRef>
          </c:xVal>
          <c:yVal>
            <c:numRef>
              <c:f>'0223 non Hodgkin lymphomas 0-19'!$D$40:$D$44</c:f>
              <c:numCache/>
            </c:numRef>
          </c:yVal>
          <c:smooth val="0"/>
        </c:ser>
        <c:ser>
          <c:idx val="2"/>
          <c:order val="2"/>
          <c:tx>
            <c:strRef>
              <c:f>'0223 non Hodgkin lymphomas 0-19'!$E$39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'0223 non Hodgkin lymphomas 0-19'!$A$40:$A$44</c:f>
              <c:numCache/>
            </c:numRef>
          </c:xVal>
          <c:yVal>
            <c:numRef>
              <c:f>'0223 non Hodgkin lymphomas 0-19'!$E$40:$E$44</c:f>
              <c:numCache/>
            </c:numRef>
          </c:yVal>
          <c:smooth val="0"/>
        </c:ser>
        <c:ser>
          <c:idx val="3"/>
          <c:order val="3"/>
          <c:tx>
            <c:strRef>
              <c:f>'0223 non Hodgkin lymphomas 0-19'!$F$39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'0223 non Hodgkin lymphomas 0-19'!$A$40:$A$44</c:f>
              <c:numCache/>
            </c:numRef>
          </c:xVal>
          <c:yVal>
            <c:numRef>
              <c:f>'0223 non Hodgkin lymphomas 0-19'!$F$40:$F$44</c:f>
              <c:numCache/>
            </c:numRef>
          </c:yVal>
          <c:smooth val="0"/>
        </c:ser>
        <c:axId val="39545752"/>
        <c:axId val="20367449"/>
      </c:scatterChart>
      <c:valAx>
        <c:axId val="3954575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67449"/>
        <c:crosses val="autoZero"/>
        <c:crossBetween val="midCat"/>
        <c:dispUnits/>
        <c:majorUnit val="5"/>
      </c:valAx>
      <c:valAx>
        <c:axId val="2036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457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908"/>
          <c:w val="0.9542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25"/>
          <c:w val="0.906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 0-19'!$B$50</c:f>
              <c:strCache>
                <c:ptCount val="1"/>
                <c:pt idx="0">
                  <c:v>POOL 1988-2008 Boys APC: 1.4 (95% CI: -0.1 ; 2.9)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 0-19'!$A$51:$A$54</c:f>
              <c:strCache/>
            </c:strRef>
          </c:cat>
          <c:val>
            <c:numRef>
              <c:f>'0223 non Hodgkin lymphomas 0-19'!$B$51:$B$54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 0-19'!$C$50</c:f>
              <c:strCache>
                <c:ptCount val="1"/>
                <c:pt idx="0">
                  <c:v>POOL 1988-2008 Girls APC: 2.2 (95% CI: -1.1 ; 5.5)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'0223 non Hodgkin lymphomas 0-19'!$A$51:$A$54</c:f>
              <c:strCache/>
            </c:strRef>
          </c:cat>
          <c:val>
            <c:numRef>
              <c:f>'0223 non Hodgkin lymphomas 0-19'!$C$51:$C$54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 0-19'!$D$50</c:f>
              <c:strCache>
                <c:ptCount val="1"/>
                <c:pt idx="0">
                  <c:v>POOL 1993-2008 Boys APC: 0.9 (95% CI: -1 ; 2.7)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 0-19'!$A$51:$A$54</c:f>
              <c:strCache/>
            </c:strRef>
          </c:cat>
          <c:val>
            <c:numRef>
              <c:f>'0223 non Hodgkin lymphomas 0-19'!$D$51:$D$54</c:f>
              <c:numCache/>
            </c:numRef>
          </c:val>
          <c:smooth val="0"/>
        </c:ser>
        <c:ser>
          <c:idx val="3"/>
          <c:order val="3"/>
          <c:tx>
            <c:strRef>
              <c:f>'0223 non Hodgkin lymphomas 0-19'!$E$50</c:f>
              <c:strCache>
                <c:ptCount val="1"/>
                <c:pt idx="0">
                  <c:v>POOL 1993-2008 Girls APC: -0.2 (95% CI: -4.7 ; 4.5)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'0223 non Hodgkin lymphomas 0-19'!$A$51:$A$54</c:f>
              <c:strCache/>
            </c:strRef>
          </c:cat>
          <c:val>
            <c:numRef>
              <c:f>'0223 non Hodgkin lymphomas 0-19'!$E$51:$E$54</c:f>
              <c:numCache/>
            </c:numRef>
          </c:val>
          <c:smooth val="0"/>
        </c:ser>
        <c:marker val="1"/>
        <c:axId val="49089314"/>
        <c:axId val="39150643"/>
      </c:lineChart>
      <c:catAx>
        <c:axId val="4908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6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50643"/>
        <c:crosses val="autoZero"/>
        <c:auto val="1"/>
        <c:lblOffset val="100"/>
        <c:noMultiLvlLbl val="0"/>
      </c:catAx>
      <c:valAx>
        <c:axId val="3915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89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79925"/>
          <c:w val="0.8115"/>
          <c:h val="0.19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925"/>
          <c:w val="0.909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 0-19'!$B$57</c:f>
              <c:strCache>
                <c:ptCount val="1"/>
                <c:pt idx="0">
                  <c:v>North West APC: 1.7 (95% CI: -1.3 ; 4.8)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 0-19'!$A$58:$A$60</c:f>
              <c:strCache/>
            </c:strRef>
          </c:cat>
          <c:val>
            <c:numRef>
              <c:f>'0223 non Hodgkin lymphomas 0-19'!$B$58:$B$60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 0-19'!$C$57</c:f>
              <c:strCache>
                <c:ptCount val="1"/>
                <c:pt idx="0">
                  <c:v>North East APC: 0.7 (95% CI: -2.1 ; 3.5)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'0223 non Hodgkin lymphomas 0-19'!$A$58:$A$60</c:f>
              <c:strCache/>
            </c:strRef>
          </c:cat>
          <c:val>
            <c:numRef>
              <c:f>'0223 non Hodgkin lymphomas 0-19'!$C$58:$C$60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 0-19'!$D$57</c:f>
              <c:strCache>
                <c:ptCount val="1"/>
                <c:pt idx="0">
                  <c:v>Centre APC: -0.9 (95% CI: -5.4 ; 3.9)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'0223 non Hodgkin lymphomas 0-19'!$A$58:$A$60</c:f>
              <c:strCache/>
            </c:strRef>
          </c:cat>
          <c:val>
            <c:numRef>
              <c:f>'0223 non Hodgkin lymphomas 0-19'!$D$58:$D$60</c:f>
              <c:numCache/>
            </c:numRef>
          </c:val>
          <c:smooth val="0"/>
        </c:ser>
        <c:ser>
          <c:idx val="3"/>
          <c:order val="3"/>
          <c:tx>
            <c:strRef>
              <c:f>'0223 non Hodgkin lymphomas 0-19'!$E$57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'0223 non Hodgkin lymphomas 0-19'!$A$58:$A$60</c:f>
              <c:strCache/>
            </c:strRef>
          </c:cat>
          <c:val>
            <c:numRef>
              <c:f>'0223 non Hodgkin lymphomas 0-19'!$E$58:$E$60</c:f>
              <c:numCache/>
            </c:numRef>
          </c:val>
          <c:smooth val="0"/>
        </c:ser>
        <c:marker val="1"/>
        <c:axId val="16811468"/>
        <c:axId val="17085485"/>
      </c:lineChart>
      <c:catAx>
        <c:axId val="1681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85485"/>
        <c:crosses val="autoZero"/>
        <c:auto val="1"/>
        <c:lblOffset val="100"/>
        <c:noMultiLvlLbl val="0"/>
      </c:catAx>
      <c:valAx>
        <c:axId val="1708548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81146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80875"/>
          <c:w val="0.79625"/>
          <c:h val="0.1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925"/>
          <c:w val="0.903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 0-19'!$B$80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'0223 non Hodgkin lymphomas 0-19'!$A$81:$A$84</c:f>
              <c:strCache/>
            </c:strRef>
          </c:cat>
          <c:val>
            <c:numRef>
              <c:f>'0223 non Hodgkin lymphomas 0-19'!$B$81:$B$84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 0-19'!$C$80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'0223 non Hodgkin lymphomas 0-19'!$A$81:$A$84</c:f>
              <c:strCache/>
            </c:strRef>
          </c:cat>
          <c:val>
            <c:numRef>
              <c:f>'0223 non Hodgkin lymphomas 0-19'!$C$81:$C$84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 0-19'!$D$80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 0-19'!$A$81:$A$84</c:f>
              <c:strCache/>
            </c:strRef>
          </c:cat>
          <c:val>
            <c:numRef>
              <c:f>'0223 non Hodgkin lymphomas 0-19'!$D$81:$D$84</c:f>
              <c:numCache/>
            </c:numRef>
          </c:val>
          <c:smooth val="0"/>
        </c:ser>
        <c:marker val="1"/>
        <c:axId val="19551638"/>
        <c:axId val="41747015"/>
      </c:lineChart>
      <c:catAx>
        <c:axId val="19551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15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47015"/>
        <c:crosses val="autoZero"/>
        <c:auto val="1"/>
        <c:lblOffset val="100"/>
        <c:noMultiLvlLbl val="0"/>
      </c:catAx>
      <c:valAx>
        <c:axId val="417470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551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5"/>
          <c:y val="0.91275"/>
          <c:w val="0.921"/>
          <c:h val="0.08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age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775"/>
          <c:w val="0.907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 0-19'!$B$70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'0223 non Hodgkin lymphomas 0-19'!$A$71:$A$76</c:f>
              <c:numCache/>
            </c:numRef>
          </c:cat>
          <c:val>
            <c:numRef>
              <c:f>'0223 non Hodgkin lymphomas 0-19'!$B$71:$B$76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 0-19'!$C$70</c:f>
              <c:strCache>
                <c:ptCount val="1"/>
                <c:pt idx="0">
                  <c:v>1-4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'0223 non Hodgkin lymphomas 0-19'!$A$71:$A$76</c:f>
              <c:numCache/>
            </c:numRef>
          </c:cat>
          <c:val>
            <c:numRef>
              <c:f>'0223 non Hodgkin lymphomas 0-19'!$C$71:$C$76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 0-19'!$D$70</c:f>
              <c:strCache>
                <c:ptCount val="1"/>
                <c:pt idx="0">
                  <c:v>5-9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'0223 non Hodgkin lymphomas 0-19'!$A$71:$A$76</c:f>
              <c:numCache/>
            </c:numRef>
          </c:cat>
          <c:val>
            <c:numRef>
              <c:f>'0223 non Hodgkin lymphomas 0-19'!$D$71:$D$76</c:f>
              <c:numCache/>
            </c:numRef>
          </c:val>
          <c:smooth val="0"/>
        </c:ser>
        <c:ser>
          <c:idx val="3"/>
          <c:order val="3"/>
          <c:tx>
            <c:strRef>
              <c:f>'0223 non Hodgkin lymphomas 0-19'!$E$70</c:f>
              <c:strCache>
                <c:ptCount val="1"/>
                <c:pt idx="0">
                  <c:v>10-14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'0223 non Hodgkin lymphomas 0-19'!$A$71:$A$76</c:f>
              <c:numCache/>
            </c:numRef>
          </c:cat>
          <c:val>
            <c:numRef>
              <c:f>'0223 non Hodgkin lymphomas 0-19'!$E$71:$E$76</c:f>
              <c:numCache/>
            </c:numRef>
          </c:val>
          <c:smooth val="0"/>
        </c:ser>
        <c:ser>
          <c:idx val="4"/>
          <c:order val="4"/>
          <c:tx>
            <c:strRef>
              <c:f>'0223 non Hodgkin lymphomas 0-19'!$F$70</c:f>
              <c:strCache>
                <c:ptCount val="1"/>
                <c:pt idx="0">
                  <c:v>15-19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'0223 non Hodgkin lymphomas 0-19'!$A$71:$A$76</c:f>
              <c:numCache/>
            </c:numRef>
          </c:cat>
          <c:val>
            <c:numRef>
              <c:f>'0223 non Hodgkin lymphomas 0-19'!$F$71:$F$76</c:f>
              <c:numCache/>
            </c:numRef>
          </c:val>
          <c:smooth val="0"/>
        </c:ser>
        <c:marker val="1"/>
        <c:axId val="40178816"/>
        <c:axId val="26065025"/>
      </c:lineChart>
      <c:catAx>
        <c:axId val="40178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5025"/>
        <c:crosses val="autoZero"/>
        <c:auto val="1"/>
        <c:lblOffset val="100"/>
        <c:noMultiLvlLbl val="0"/>
      </c:catAx>
      <c:valAx>
        <c:axId val="260650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01788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"/>
          <c:w val="0.903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'0223 non Hodgkin lymphomas 0-19'!$C$3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'0223 non Hodgkin lymphomas 0-19'!$G$4:$G$6</c:f>
                <c:numCache>
                  <c:ptCount val="3"/>
                  <c:pt idx="0">
                    <c:v>2.599999999999998</c:v>
                  </c:pt>
                  <c:pt idx="1">
                    <c:v>1.8000000000000007</c:v>
                  </c:pt>
                  <c:pt idx="2">
                    <c:v>1.5999999999999996</c:v>
                  </c:pt>
                </c:numCache>
              </c:numRef>
            </c:plus>
            <c:minus>
              <c:numRef>
                <c:f>'0223 non Hodgkin lymphomas 0-19'!$F$4:$F$6</c:f>
                <c:numCache>
                  <c:ptCount val="3"/>
                  <c:pt idx="0">
                    <c:v>2.3000000000000007</c:v>
                  </c:pt>
                  <c:pt idx="1">
                    <c:v>1.5999999999999996</c:v>
                  </c:pt>
                  <c:pt idx="2">
                    <c:v>1.4000000000000004</c:v>
                  </c:pt>
                </c:numCache>
              </c:numRef>
            </c:minus>
            <c:noEndCap val="1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'0223 non Hodgkin lymphomas 0-19'!$B$4:$B$6</c:f>
              <c:strCache/>
            </c:strRef>
          </c:cat>
          <c:val>
            <c:numRef>
              <c:f>'0223 non Hodgkin lymphomas 0-19'!$C$4:$C$6</c:f>
              <c:numCache/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2251"/>
        <c:crosses val="autoZero"/>
        <c:auto val="1"/>
        <c:lblOffset val="100"/>
        <c:noMultiLvlLbl val="0"/>
      </c:catAx>
      <c:valAx>
        <c:axId val="3089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58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25"/>
          <c:w val="0.90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'0223 non Hodgkin lymphomas 0-19'!$C$9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'0223 non Hodgkin lymphomas 0-19'!$G$10:$G$14</c:f>
                <c:numCache>
                  <c:ptCount val="5"/>
                  <c:pt idx="0">
                    <c:v>1.5999999999999996</c:v>
                  </c:pt>
                  <c:pt idx="1">
                    <c:v>3.0000000000000018</c:v>
                  </c:pt>
                  <c:pt idx="2">
                    <c:v>3.200000000000001</c:v>
                  </c:pt>
                  <c:pt idx="3">
                    <c:v>4.800000000000001</c:v>
                  </c:pt>
                  <c:pt idx="4">
                    <c:v>2.799999999999999</c:v>
                  </c:pt>
                </c:numCache>
              </c:numRef>
            </c:plus>
            <c:minus>
              <c:numRef>
                <c:f>'0223 non Hodgkin lymphomas 0-19'!$F$10:$F$14</c:f>
                <c:numCache>
                  <c:ptCount val="5"/>
                  <c:pt idx="0">
                    <c:v>1.4000000000000004</c:v>
                  </c:pt>
                  <c:pt idx="1">
                    <c:v>2.6999999999999993</c:v>
                  </c:pt>
                  <c:pt idx="2">
                    <c:v>2.799999999999999</c:v>
                  </c:pt>
                  <c:pt idx="3">
                    <c:v>3.8000000000000007</c:v>
                  </c:pt>
                  <c:pt idx="4">
                    <c:v>2.3000000000000007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'0223 non Hodgkin lymphomas 0-19'!$B$10:$B$14</c:f>
              <c:strCache/>
            </c:strRef>
          </c:cat>
          <c:val>
            <c:numRef>
              <c:f>'0223 non Hodgkin lymphomas 0-19'!$C$10:$C$14</c:f>
              <c:numCache/>
            </c:numRef>
          </c:val>
        </c:ser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44373"/>
        <c:crosses val="autoZero"/>
        <c:auto val="1"/>
        <c:lblOffset val="100"/>
        <c:noMultiLvlLbl val="0"/>
      </c:catAx>
      <c:valAx>
        <c:axId val="19244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94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>
        <c:manualLayout>
          <c:xMode val="factor"/>
          <c:yMode val="factor"/>
          <c:x val="0.006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375"/>
          <c:w val="0.897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lymphomas15-19'!$B$79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'0223 non Hodgkin lymphomas15-19'!$A$80:$A$83</c:f>
              <c:strCache/>
            </c:strRef>
          </c:cat>
          <c:val>
            <c:numRef>
              <c:f>'0223 non Hodgkin lymphomas15-19'!$B$80:$B$83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lymphomas15-19'!$C$79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'0223 non Hodgkin lymphomas15-19'!$A$80:$A$83</c:f>
              <c:strCache/>
            </c:strRef>
          </c:cat>
          <c:val>
            <c:numRef>
              <c:f>'0223 non Hodgkin lymphomas15-19'!$C$80:$C$83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lymphomas15-19'!$D$79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lymphomas15-19'!$A$80:$A$83</c:f>
              <c:strCache/>
            </c:strRef>
          </c:cat>
          <c:val>
            <c:numRef>
              <c:f>'0223 non Hodgkin lymphomas15-19'!$D$80:$D$83</c:f>
              <c:numCache/>
            </c:numRef>
          </c:val>
          <c:smooth val="0"/>
        </c:ser>
        <c:marker val="1"/>
        <c:axId val="38981630"/>
        <c:axId val="15290351"/>
      </c:lineChart>
      <c:catAx>
        <c:axId val="3898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3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90351"/>
        <c:crosses val="autoZero"/>
        <c:auto val="1"/>
        <c:lblOffset val="100"/>
        <c:noMultiLvlLbl val="0"/>
      </c:catAx>
      <c:valAx>
        <c:axId val="152903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8981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9042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4725"/>
          <c:w val="0.8972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lymphomas15-19'!$B$69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'0223 non Hodgkin lymphomas15-19'!$A$70:$A$75</c:f>
              <c:numCache/>
            </c:numRef>
          </c:cat>
          <c:val>
            <c:numRef>
              <c:f>'0223 non Hodgkin lymphomas15-19'!$B$70:$B$75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lymphomas15-19'!$C$69</c:f>
              <c:strCache>
                <c:ptCount val="1"/>
                <c:pt idx="0">
                  <c:v>Gils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'0223 non Hodgkin lymphomas15-19'!$A$70:$A$75</c:f>
              <c:numCache/>
            </c:numRef>
          </c:cat>
          <c:val>
            <c:numRef>
              <c:f>'0223 non Hodgkin lymphomas15-19'!$C$70:$C$75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lymphomas15-19'!$D$69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'0223 non Hodgkin lymphomas15-19'!$A$70:$A$75</c:f>
              <c:numCache/>
            </c:numRef>
          </c:cat>
          <c:val>
            <c:numRef>
              <c:f>'0223 non Hodgkin lymphomas15-19'!$D$70:$D$75</c:f>
              <c:numCache/>
            </c:numRef>
          </c:val>
          <c:smooth val="0"/>
        </c:ser>
        <c:marker val="1"/>
        <c:axId val="3395432"/>
        <c:axId val="30558889"/>
      </c:lineChart>
      <c:catAx>
        <c:axId val="339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3954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9135"/>
          <c:w val="0.92375"/>
          <c:h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775"/>
          <c:w val="0.903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lymphomas15-19'!$B$40</c:f>
              <c:strCache>
                <c:ptCount val="1"/>
                <c:pt idx="0">
                  <c:v>North West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lymphomas15-19'!$A$41:$A$43</c:f>
              <c:strCache/>
            </c:strRef>
          </c:cat>
          <c:val>
            <c:numRef>
              <c:f>'0223 non Hodgkin lymphomas15-19'!$B$41:$B$43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lymphomas15-19'!$C$40</c:f>
              <c:strCache>
                <c:ptCount val="1"/>
                <c:pt idx="0">
                  <c:v>North East APC: 2.8 (95% CI: -2.7 ; 8.6)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'0223 non Hodgkin lymphomas15-19'!$A$41:$A$43</c:f>
              <c:strCache/>
            </c:strRef>
          </c:cat>
          <c:val>
            <c:numRef>
              <c:f>'0223 non Hodgkin lymphomas15-19'!$C$41:$C$43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lymphomas15-19'!$D$40</c:f>
              <c:strCache>
                <c:ptCount val="1"/>
                <c:pt idx="0">
                  <c:v>Centre APC:  (95% CI:  ; 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'0223 non Hodgkin lymphomas15-19'!$A$41:$A$43</c:f>
              <c:strCache/>
            </c:strRef>
          </c:cat>
          <c:val>
            <c:numRef>
              <c:f>'0223 non Hodgkin lymphomas15-19'!$D$41:$D$43</c:f>
              <c:numCache/>
            </c:numRef>
          </c:val>
          <c:smooth val="0"/>
        </c:ser>
        <c:ser>
          <c:idx val="3"/>
          <c:order val="3"/>
          <c:tx>
            <c:strRef>
              <c:f>'0223 non Hodgkin lymphomas15-19'!$E$40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'0223 non Hodgkin lymphomas15-19'!$A$41:$A$43</c:f>
              <c:strCache/>
            </c:strRef>
          </c:cat>
          <c:val>
            <c:numRef>
              <c:f>'0223 non Hodgkin lymphomas15-19'!$E$41:$E$43</c:f>
              <c:numCache/>
            </c:numRef>
          </c:val>
          <c:smooth val="0"/>
        </c:ser>
        <c:marker val="1"/>
        <c:axId val="6594546"/>
        <c:axId val="59350915"/>
      </c:lineChart>
      <c:catAx>
        <c:axId val="659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945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83475"/>
          <c:w val="0.696"/>
          <c:h val="0.15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975"/>
          <c:w val="0.89875"/>
          <c:h val="0.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'0223 non Hodgkin lymphomas 014'!$C$39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'0223 non Hodgkin lymphomas 014'!$A$40:$A$43</c:f>
              <c:numCache/>
            </c:numRef>
          </c:xVal>
          <c:yVal>
            <c:numRef>
              <c:f>'0223 non Hodgkin lymphomas 014'!$C$40:$C$43</c:f>
              <c:numCache/>
            </c:numRef>
          </c:yVal>
          <c:smooth val="0"/>
        </c:ser>
        <c:ser>
          <c:idx val="1"/>
          <c:order val="1"/>
          <c:tx>
            <c:strRef>
              <c:f>'0223 non Hodgkin lymphomas 014'!$D$39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'0223 non Hodgkin lymphomas 014'!$A$40:$A$43</c:f>
              <c:numCache/>
            </c:numRef>
          </c:xVal>
          <c:yVal>
            <c:numRef>
              <c:f>'0223 non Hodgkin lymphomas 014'!$D$40:$D$43</c:f>
              <c:numCache/>
            </c:numRef>
          </c:yVal>
          <c:smooth val="0"/>
        </c:ser>
        <c:ser>
          <c:idx val="2"/>
          <c:order val="2"/>
          <c:tx>
            <c:strRef>
              <c:f>'0223 non Hodgkin lymphomas 014'!$E$39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'0223 non Hodgkin lymphomas 014'!$A$40:$A$43</c:f>
              <c:numCache/>
            </c:numRef>
          </c:xVal>
          <c:yVal>
            <c:numRef>
              <c:f>'0223 non Hodgkin lymphomas 014'!$E$40:$E$43</c:f>
              <c:numCache/>
            </c:numRef>
          </c:yVal>
          <c:smooth val="0"/>
        </c:ser>
        <c:ser>
          <c:idx val="3"/>
          <c:order val="3"/>
          <c:tx>
            <c:strRef>
              <c:f>'0223 non Hodgkin lymphomas 014'!$F$39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'0223 non Hodgkin lymphomas 014'!$A$40:$A$43</c:f>
              <c:numCache/>
            </c:numRef>
          </c:xVal>
          <c:yVal>
            <c:numRef>
              <c:f>'0223 non Hodgkin lymphomas 014'!$F$40:$F$43</c:f>
              <c:numCache/>
            </c:numRef>
          </c:yVal>
          <c:smooth val="0"/>
        </c:ser>
        <c:axId val="11358152"/>
        <c:axId val="35114505"/>
      </c:scatterChart>
      <c:valAx>
        <c:axId val="1135815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14505"/>
        <c:crosses val="autoZero"/>
        <c:crossBetween val="midCat"/>
        <c:dispUnits/>
        <c:majorUnit val="5"/>
      </c:valAx>
      <c:valAx>
        <c:axId val="3511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58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125"/>
          <c:y val="0.9075"/>
          <c:w val="0.95125"/>
          <c:h val="0.0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trand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"/>
          <c:w val="0.88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lymphomas15-19'!$B$50</c:f>
              <c:strCache>
                <c:ptCount val="1"/>
                <c:pt idx="0">
                  <c:v>POOL 1988-2008 Boys APC: 2.1 (95% CI: -0.8 ; 5.1)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lymphomas15-19'!$A$51:$A$54</c:f>
              <c:strCache/>
            </c:strRef>
          </c:cat>
          <c:val>
            <c:numRef>
              <c:f>'0223 non Hodgkin lymphomas15-19'!$B$51:$B$54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lymphomas15-19'!$C$50</c:f>
              <c:strCache>
                <c:ptCount val="1"/>
                <c:pt idx="0">
                  <c:v>POOL 1988-2008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'0223 non Hodgkin lymphomas15-19'!$A$51:$A$54</c:f>
              <c:strCache/>
            </c:strRef>
          </c:cat>
          <c:val>
            <c:numRef>
              <c:f>'0223 non Hodgkin lymphomas15-19'!$C$51:$C$54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lymphomas15-19'!$D$50</c:f>
              <c:strCache>
                <c:ptCount val="1"/>
                <c:pt idx="0">
                  <c:v>POOL 1993-2008 Boys APC: 2.9 (95% CI: -2.2 ; 8.3)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lymphomas15-19'!$A$51:$A$54</c:f>
              <c:strCache/>
            </c:strRef>
          </c:cat>
          <c:val>
            <c:numRef>
              <c:f>'0223 non Hodgkin lymphomas15-19'!$D$51:$D$54</c:f>
              <c:numCache/>
            </c:numRef>
          </c:val>
          <c:smooth val="0"/>
        </c:ser>
        <c:ser>
          <c:idx val="3"/>
          <c:order val="3"/>
          <c:tx>
            <c:strRef>
              <c:f>'0223 non Hodgkin lymphomas15-19'!$E$50</c:f>
              <c:strCache>
                <c:ptCount val="1"/>
                <c:pt idx="0">
                  <c:v>POOL 1993-2008 Girls APC: 5.3 (95% CI: -1.4 ; 12.4)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'0223 non Hodgkin lymphomas15-19'!$A$51:$A$54</c:f>
              <c:strCache/>
            </c:strRef>
          </c:cat>
          <c:val>
            <c:numRef>
              <c:f>'0223 non Hodgkin lymphomas15-19'!$E$51:$E$54</c:f>
              <c:numCache/>
            </c:numRef>
          </c:val>
          <c:smooth val="0"/>
        </c:ser>
        <c:marker val="1"/>
        <c:axId val="64396188"/>
        <c:axId val="42694781"/>
      </c:lineChart>
      <c:catAx>
        <c:axId val="64396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15"/>
              <c:y val="0.09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94781"/>
        <c:crosses val="autoZero"/>
        <c:auto val="1"/>
        <c:lblOffset val="100"/>
        <c:noMultiLvlLbl val="0"/>
      </c:catAx>
      <c:valAx>
        <c:axId val="42694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96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82975"/>
          <c:w val="0.76"/>
          <c:h val="0.1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25"/>
          <c:w val="0.900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lymphomas15-19'!$B$56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'0223 non Hodgkin lymphomas15-19'!$A$57:$A$62</c:f>
              <c:numCache/>
            </c:numRef>
          </c:cat>
          <c:val>
            <c:numRef>
              <c:f>'0223 non Hodgkin lymphomas15-19'!$B$57:$B$62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lymphomas15-19'!$C$56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'0223 non Hodgkin lymphomas15-19'!$A$57:$A$62</c:f>
              <c:numCache/>
            </c:numRef>
          </c:cat>
          <c:val>
            <c:numRef>
              <c:f>'0223 non Hodgkin lymphomas15-19'!$C$57:$C$62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lymphomas15-19'!$D$56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'0223 non Hodgkin lymphomas15-19'!$A$57:$A$62</c:f>
              <c:numCache/>
            </c:numRef>
          </c:cat>
          <c:val>
            <c:numRef>
              <c:f>'0223 non Hodgkin lymphomas15-19'!$D$57:$D$62</c:f>
              <c:numCache/>
            </c:numRef>
          </c:val>
          <c:smooth val="0"/>
        </c:ser>
        <c:ser>
          <c:idx val="3"/>
          <c:order val="3"/>
          <c:tx>
            <c:strRef>
              <c:f>'0223 non Hodgkin lymphomas15-19'!$E$56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'0223 non Hodgkin lymphomas15-19'!$A$57:$A$62</c:f>
              <c:numCache/>
            </c:numRef>
          </c:cat>
          <c:val>
            <c:numRef>
              <c:f>'0223 non Hodgkin lymphomas15-19'!$E$57:$E$62</c:f>
              <c:numCache/>
            </c:numRef>
          </c:val>
          <c:smooth val="0"/>
        </c:ser>
        <c:marker val="1"/>
        <c:axId val="48708710"/>
        <c:axId val="35725207"/>
      </c:lineChart>
      <c:catAx>
        <c:axId val="4870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5207"/>
        <c:crosses val="autoZero"/>
        <c:auto val="1"/>
        <c:lblOffset val="100"/>
        <c:noMultiLvlLbl val="0"/>
      </c:catAx>
      <c:valAx>
        <c:axId val="357252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87087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5"/>
          <c:w val="0.91825"/>
          <c:h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"/>
          <c:w val="0.903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'0223 non Hodgkin lymphomas15-19'!$C$3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'0223 non Hodgkin lymphomas15-19'!$G$4:$G$6</c:f>
                <c:numCache>
                  <c:ptCount val="3"/>
                  <c:pt idx="0">
                    <c:v>6.399999999999999</c:v>
                  </c:pt>
                  <c:pt idx="1">
                    <c:v>5.399999999999999</c:v>
                  </c:pt>
                  <c:pt idx="2">
                    <c:v>4.100000000000001</c:v>
                  </c:pt>
                </c:numCache>
              </c:numRef>
            </c:plus>
            <c:minus>
              <c:numRef>
                <c:f>'0223 non Hodgkin lymphomas15-19'!$F$4:$F$6</c:f>
                <c:numCache>
                  <c:ptCount val="3"/>
                  <c:pt idx="0">
                    <c:v>5.5</c:v>
                  </c:pt>
                  <c:pt idx="1">
                    <c:v>4.4</c:v>
                  </c:pt>
                  <c:pt idx="2">
                    <c:v>3.6000000000000014</c:v>
                  </c:pt>
                </c:numCache>
              </c:numRef>
            </c:minus>
            <c:noEndCap val="1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'0223 non Hodgkin lymphomas15-19'!$B$4:$B$6</c:f>
              <c:strCache/>
            </c:strRef>
          </c:cat>
          <c:val>
            <c:numRef>
              <c:f>'0223 non Hodgkin lymphomas15-19'!$C$4:$C$6</c:f>
              <c:numCache/>
            </c:numRef>
          </c:val>
        </c:ser>
        <c:axId val="53091408"/>
        <c:axId val="8060625"/>
      </c:bar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91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25"/>
          <c:w val="0.90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'0223 non Hodgkin lymphomas15-19'!$C$9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'0223 non Hodgkin lymphomas15-19'!$G$10:$G$14</c:f>
                <c:numCache>
                  <c:ptCount val="5"/>
                  <c:pt idx="0">
                    <c:v>4.100000000000001</c:v>
                  </c:pt>
                  <c:pt idx="1">
                    <c:v>8.100000000000001</c:v>
                  </c:pt>
                  <c:pt idx="2">
                    <c:v>8.5</c:v>
                  </c:pt>
                  <c:pt idx="3">
                    <c:v>13.7</c:v>
                  </c:pt>
                  <c:pt idx="4">
                    <c:v>7.600000000000001</c:v>
                  </c:pt>
                </c:numCache>
              </c:numRef>
            </c:plus>
            <c:minus>
              <c:numRef>
                <c:f>'0223 non Hodgkin lymphomas15-19'!$F$10:$F$14</c:f>
                <c:numCache>
                  <c:ptCount val="5"/>
                  <c:pt idx="0">
                    <c:v>3.6000000000000014</c:v>
                  </c:pt>
                  <c:pt idx="1">
                    <c:v>6.5</c:v>
                  </c:pt>
                  <c:pt idx="2">
                    <c:v>6.5</c:v>
                  </c:pt>
                  <c:pt idx="3">
                    <c:v>10.099999999999998</c:v>
                  </c:pt>
                  <c:pt idx="4">
                    <c:v>5.799999999999999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'0223 non Hodgkin lymphomas15-19'!$B$10:$B$14</c:f>
              <c:strCache/>
            </c:strRef>
          </c:cat>
          <c:val>
            <c:numRef>
              <c:f>'0223 non Hodgkin lymphomas15-19'!$C$10:$C$14</c:f>
              <c:numCache/>
            </c:numRef>
          </c:val>
        </c:ser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0859"/>
        <c:crosses val="autoZero"/>
        <c:auto val="1"/>
        <c:lblOffset val="100"/>
        <c:noMultiLvlLbl val="0"/>
      </c:catAx>
      <c:valAx>
        <c:axId val="48930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6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175"/>
          <c:w val="0.8995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 014'!$B$50</c:f>
              <c:strCache>
                <c:ptCount val="1"/>
                <c:pt idx="0">
                  <c:v>POOL 1988-2008 Boys APC: 1.7 (95% CI: -0.3 ; 3.7)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 014'!$A$51:$A$54</c:f>
              <c:strCache/>
            </c:strRef>
          </c:cat>
          <c:val>
            <c:numRef>
              <c:f>'0223 non Hodgkin lymphomas 014'!$B$51:$B$54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 014'!$C$50</c:f>
              <c:strCache>
                <c:ptCount val="1"/>
                <c:pt idx="0">
                  <c:v>POOL 1988-2008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'0223 non Hodgkin lymphomas 014'!$A$51:$A$54</c:f>
              <c:strCache/>
            </c:strRef>
          </c:cat>
          <c:val>
            <c:numRef>
              <c:f>'0223 non Hodgkin lymphomas 014'!$C$51:$C$54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 014'!$D$50</c:f>
              <c:strCache>
                <c:ptCount val="1"/>
                <c:pt idx="0">
                  <c:v>POOL 1993-2008 Boys APC: 0.9 (95% CI: -1.4 ; 3.3)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 014'!$A$51:$A$54</c:f>
              <c:strCache/>
            </c:strRef>
          </c:cat>
          <c:val>
            <c:numRef>
              <c:f>'0223 non Hodgkin lymphomas 014'!$D$51:$D$54</c:f>
              <c:numCache/>
            </c:numRef>
          </c:val>
          <c:smooth val="0"/>
        </c:ser>
        <c:ser>
          <c:idx val="3"/>
          <c:order val="3"/>
          <c:tx>
            <c:strRef>
              <c:f>'0223 non Hodgkin lymphomas 014'!$E$50</c:f>
              <c:strCache>
                <c:ptCount val="1"/>
                <c:pt idx="0">
                  <c:v>POOL 1993-2008 Girls APC: -3.2 (95% CI: -8.6 ; 2.5)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'0223 non Hodgkin lymphomas 014'!$A$51:$A$54</c:f>
              <c:strCache/>
            </c:strRef>
          </c:cat>
          <c:val>
            <c:numRef>
              <c:f>'0223 non Hodgkin lymphomas 014'!$E$51:$E$54</c:f>
              <c:numCache/>
            </c:numRef>
          </c:val>
          <c:smooth val="0"/>
        </c:ser>
        <c:marker val="1"/>
        <c:axId val="47595090"/>
        <c:axId val="25702627"/>
      </c:lineChart>
      <c:catAx>
        <c:axId val="47595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02627"/>
        <c:crosses val="autoZero"/>
        <c:auto val="1"/>
        <c:lblOffset val="100"/>
        <c:noMultiLvlLbl val="0"/>
      </c:catAx>
      <c:valAx>
        <c:axId val="25702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95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25"/>
          <c:w val="0.817"/>
          <c:h val="0.1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515"/>
          <c:w val="0.90325"/>
          <c:h val="0.629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 014'!$B$57</c:f>
              <c:strCache>
                <c:ptCount val="1"/>
                <c:pt idx="0">
                  <c:v>North West APC: 1.5 (95% CI: -2.6 ; 5.9)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 014'!$A$58:$A$60</c:f>
              <c:strCache/>
            </c:strRef>
          </c:cat>
          <c:val>
            <c:numRef>
              <c:f>'0223 non Hodgkin lymphomas 014'!$B$58:$B$60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 014'!$C$57</c:f>
              <c:strCache>
                <c:ptCount val="1"/>
                <c:pt idx="0">
                  <c:v>North East APC: 0.2 (95% CI: -3.5 ; 4.1)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'0223 non Hodgkin lymphomas 014'!$A$58:$A$60</c:f>
              <c:strCache/>
            </c:strRef>
          </c:cat>
          <c:val>
            <c:numRef>
              <c:f>'0223 non Hodgkin lymphomas 014'!$C$58:$C$60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 014'!$D$57</c:f>
              <c:strCache>
                <c:ptCount val="1"/>
                <c:pt idx="0">
                  <c:v>Centre APC: -1.6 (95% CI: -6.2 ; 3.2)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'0223 non Hodgkin lymphomas 014'!$A$58:$A$60</c:f>
              <c:strCache/>
            </c:strRef>
          </c:cat>
          <c:val>
            <c:numRef>
              <c:f>'0223 non Hodgkin lymphomas 014'!$D$58:$D$60</c:f>
              <c:numCache/>
            </c:numRef>
          </c:val>
          <c:smooth val="0"/>
        </c:ser>
        <c:ser>
          <c:idx val="3"/>
          <c:order val="3"/>
          <c:tx>
            <c:strRef>
              <c:f>'0223 non Hodgkin lymphomas 014'!$E$57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'0223 non Hodgkin lymphomas 014'!$A$58:$A$60</c:f>
              <c:strCache/>
            </c:strRef>
          </c:cat>
          <c:val>
            <c:numRef>
              <c:f>'0223 non Hodgkin lymphomas 014'!$E$58:$E$60</c:f>
              <c:numCache/>
            </c:numRef>
          </c:val>
          <c:smooth val="0"/>
        </c:ser>
        <c:marker val="1"/>
        <c:axId val="29997052"/>
        <c:axId val="1538013"/>
      </c:lineChart>
      <c:catAx>
        <c:axId val="29997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8013"/>
        <c:crosses val="autoZero"/>
        <c:auto val="1"/>
        <c:lblOffset val="100"/>
        <c:noMultiLvlLbl val="0"/>
      </c:catAx>
      <c:valAx>
        <c:axId val="153801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97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80775"/>
          <c:w val="0.769"/>
          <c:h val="0.1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025"/>
          <c:w val="0.90025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 014'!$B$80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'0223 non Hodgkin lymphomas 014'!$A$81:$A$84</c:f>
              <c:strCache/>
            </c:strRef>
          </c:cat>
          <c:val>
            <c:numRef>
              <c:f>'0223 non Hodgkin lymphomas 014'!$B$81:$B$84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 014'!$C$80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'0223 non Hodgkin lymphomas 014'!$A$81:$A$84</c:f>
              <c:strCache/>
            </c:strRef>
          </c:cat>
          <c:val>
            <c:numRef>
              <c:f>'0223 non Hodgkin lymphomas 014'!$C$81:$C$84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 014'!$D$80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'0223 non Hodgkin lymphomas 014'!$A$81:$A$84</c:f>
              <c:strCache/>
            </c:strRef>
          </c:cat>
          <c:val>
            <c:numRef>
              <c:f>'0223 non Hodgkin lymphomas 014'!$D$81:$D$84</c:f>
              <c:numCache/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3842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87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775"/>
          <c:w val="0.898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'0223 non Hodgkin lymphomas 014'!$B$70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'0223 non Hodgkin lymphomas 014'!$A$71:$A$76</c:f>
              <c:numCache/>
            </c:numRef>
          </c:cat>
          <c:val>
            <c:numRef>
              <c:f>'0223 non Hodgkin lymphomas 014'!$B$71:$B$76</c:f>
              <c:numCache/>
            </c:numRef>
          </c:val>
          <c:smooth val="0"/>
        </c:ser>
        <c:ser>
          <c:idx val="1"/>
          <c:order val="1"/>
          <c:tx>
            <c:strRef>
              <c:f>'0223 non Hodgkin lymphomas 014'!$C$70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'0223 non Hodgkin lymphomas 014'!$A$71:$A$76</c:f>
              <c:numCache/>
            </c:numRef>
          </c:cat>
          <c:val>
            <c:numRef>
              <c:f>'0223 non Hodgkin lymphomas 014'!$C$71:$C$76</c:f>
              <c:numCache/>
            </c:numRef>
          </c:val>
          <c:smooth val="0"/>
        </c:ser>
        <c:ser>
          <c:idx val="2"/>
          <c:order val="2"/>
          <c:tx>
            <c:strRef>
              <c:f>'0223 non Hodgkin lymphomas 014'!$D$70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'0223 non Hodgkin lymphomas 014'!$A$71:$A$76</c:f>
              <c:numCache/>
            </c:numRef>
          </c:cat>
          <c:val>
            <c:numRef>
              <c:f>'0223 non Hodgkin lymphomas 014'!$D$71:$D$76</c:f>
              <c:numCache/>
            </c:numRef>
          </c:val>
          <c:smooth val="0"/>
        </c:ser>
        <c:ser>
          <c:idx val="3"/>
          <c:order val="3"/>
          <c:tx>
            <c:strRef>
              <c:f>'0223 non Hodgkin lymphomas 014'!$E$70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'0223 non Hodgkin lymphomas 014'!$A$71:$A$76</c:f>
              <c:numCache/>
            </c:numRef>
          </c:cat>
          <c:val>
            <c:numRef>
              <c:f>'0223 non Hodgkin lymphomas 014'!$E$71:$E$76</c:f>
              <c:numCache/>
            </c:numRef>
          </c:val>
          <c:smooth val="0"/>
        </c:ser>
        <c:marker val="1"/>
        <c:axId val="47469744"/>
        <c:axId val="24574513"/>
      </c:lineChart>
      <c:catAx>
        <c:axId val="4746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3"/>
              <c:y val="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4513"/>
        <c:crosses val="autoZero"/>
        <c:auto val="1"/>
        <c:lblOffset val="100"/>
        <c:noMultiLvlLbl val="0"/>
      </c:catAx>
      <c:valAx>
        <c:axId val="245745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74697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025"/>
          <c:y val="0.90875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"/>
          <c:w val="0.903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'0223 non Hodgkin lymphomas 014'!$C$3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'0223 non Hodgkin lymphomas 014'!$G$4:$G$6</c:f>
                <c:numCache>
                  <c:ptCount val="3"/>
                  <c:pt idx="0">
                    <c:v>2.8000000000000007</c:v>
                  </c:pt>
                  <c:pt idx="1">
                    <c:v>1.9000000000000004</c:v>
                  </c:pt>
                  <c:pt idx="2">
                    <c:v>1.700000000000001</c:v>
                  </c:pt>
                </c:numCache>
              </c:numRef>
            </c:plus>
            <c:minus>
              <c:numRef>
                <c:f>'0223 non Hodgkin lymphomas 014'!$F$4:$F$6</c:f>
                <c:numCache>
                  <c:ptCount val="3"/>
                  <c:pt idx="0">
                    <c:v>2.5</c:v>
                  </c:pt>
                  <c:pt idx="1">
                    <c:v>1.5</c:v>
                  </c:pt>
                  <c:pt idx="2">
                    <c:v>1.5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'0223 non Hodgkin lymphomas 014'!$B$4:$B$6</c:f>
              <c:strCache/>
            </c:strRef>
          </c:cat>
          <c:val>
            <c:numRef>
              <c:f>'0223 non Hodgkin lymphomas 014'!$C$4:$C$6</c:f>
              <c:numCache/>
            </c:numRef>
          </c:val>
        </c:ser>
        <c:axId val="19844026"/>
        <c:axId val="44378507"/>
      </c:bar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8507"/>
        <c:crosses val="autoZero"/>
        <c:auto val="1"/>
        <c:lblOffset val="100"/>
        <c:noMultiLvlLbl val="0"/>
      </c:catAx>
      <c:valAx>
        <c:axId val="4437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44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Incedence rate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25"/>
          <c:w val="0.90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'0223 non Hodgkin lymphomas 014'!$C$9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'0223 non Hodgkin lymphomas 014'!$G$10:$G$14</c:f>
                <c:numCache>
                  <c:ptCount val="5"/>
                  <c:pt idx="0">
                    <c:v>1.700000000000001</c:v>
                  </c:pt>
                  <c:pt idx="1">
                    <c:v>3.299999999999999</c:v>
                  </c:pt>
                  <c:pt idx="2">
                    <c:v>3.5</c:v>
                  </c:pt>
                  <c:pt idx="3">
                    <c:v>4.9</c:v>
                  </c:pt>
                  <c:pt idx="4">
                    <c:v>3.0999999999999996</c:v>
                  </c:pt>
                </c:numCache>
              </c:numRef>
            </c:plus>
            <c:minus>
              <c:numRef>
                <c:f>'0223 non Hodgkin lymphomas 014'!$F$10:$F$14</c:f>
                <c:numCache>
                  <c:ptCount val="5"/>
                  <c:pt idx="0">
                    <c:v>1.5</c:v>
                  </c:pt>
                  <c:pt idx="1">
                    <c:v>2.700000000000001</c:v>
                  </c:pt>
                  <c:pt idx="2">
                    <c:v>2.8999999999999986</c:v>
                  </c:pt>
                  <c:pt idx="3">
                    <c:v>3.8</c:v>
                  </c:pt>
                  <c:pt idx="4">
                    <c:v>2.3000000000000007</c:v>
                  </c:pt>
                </c:numCache>
              </c:numRef>
            </c:minus>
            <c:noEndCap val="1"/>
            <c:spPr>
              <a:ln w="25400">
                <a:solidFill>
                  <a:srgbClr val="FF0000"/>
                </a:solidFill>
              </a:ln>
            </c:spPr>
          </c:errBars>
          <c:cat>
            <c:strRef>
              <c:f>'0223 non Hodgkin lymphomas 014'!$B$10:$B$14</c:f>
              <c:strCache/>
            </c:strRef>
          </c:cat>
          <c:val>
            <c:numRef>
              <c:f>'0223 non Hodgkin lymphomas 014'!$C$10:$C$14</c:f>
              <c:numCache/>
            </c:numRef>
          </c:val>
        </c:ser>
        <c:axId val="63862244"/>
        <c:axId val="37889285"/>
      </c:bar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6224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"/>
          <c:w val="0.895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'0223 non Hodgkin lymphomas 0-19'!$C$32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'0223 non Hodgkin lymphomas 0-19'!$A$33:$A$37</c:f>
              <c:numCache/>
            </c:numRef>
          </c:xVal>
          <c:yVal>
            <c:numRef>
              <c:f>'0223 non Hodgkin lymphomas 0-19'!$C$33:$C$37</c:f>
              <c:numCache/>
            </c:numRef>
          </c:yVal>
          <c:smooth val="0"/>
        </c:ser>
        <c:ser>
          <c:idx val="1"/>
          <c:order val="1"/>
          <c:tx>
            <c:strRef>
              <c:f>'0223 non Hodgkin lymphomas 0-19'!$D$32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'0223 non Hodgkin lymphomas 0-19'!$A$33:$A$37</c:f>
              <c:numCache/>
            </c:numRef>
          </c:xVal>
          <c:yVal>
            <c:numRef>
              <c:f>'0223 non Hodgkin lymphomas 0-19'!$D$33:$D$37</c:f>
              <c:numCache/>
            </c:numRef>
          </c:yVal>
          <c:smooth val="0"/>
        </c:ser>
        <c:ser>
          <c:idx val="2"/>
          <c:order val="2"/>
          <c:tx>
            <c:strRef>
              <c:f>'0223 non Hodgkin lymphomas 0-19'!$E$32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'0223 non Hodgkin lymphomas 0-19'!$A$33:$A$37</c:f>
              <c:numCache/>
            </c:numRef>
          </c:xVal>
          <c:yVal>
            <c:numRef>
              <c:f>'0223 non Hodgkin lymphomas 0-19'!$E$33:$E$37</c:f>
              <c:numCache/>
            </c:numRef>
          </c:yVal>
          <c:smooth val="0"/>
        </c:ser>
        <c:axId val="5459246"/>
        <c:axId val="49133215"/>
      </c:scatterChart>
      <c:valAx>
        <c:axId val="545924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33215"/>
        <c:crosses val="autoZero"/>
        <c:crossBetween val="midCat"/>
        <c:dispUnits/>
        <c:majorUnit val="5"/>
      </c:valAx>
      <c:valAx>
        <c:axId val="4913321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92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"/>
          <c:y val="0.91225"/>
          <c:w val="0.609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30</xdr:row>
      <xdr:rowOff>38100</xdr:rowOff>
    </xdr:from>
    <xdr:to>
      <xdr:col>13</xdr:col>
      <xdr:colOff>590550</xdr:colOff>
      <xdr:row>48</xdr:row>
      <xdr:rowOff>47625</xdr:rowOff>
    </xdr:to>
    <xdr:graphicFrame>
      <xdr:nvGraphicFramePr>
        <xdr:cNvPr id="1" name="Chart 5"/>
        <xdr:cNvGraphicFramePr/>
      </xdr:nvGraphicFramePr>
      <xdr:xfrm>
        <a:off x="2752725" y="4933950"/>
        <a:ext cx="4248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30</xdr:row>
      <xdr:rowOff>28575</xdr:rowOff>
    </xdr:from>
    <xdr:to>
      <xdr:col>21</xdr:col>
      <xdr:colOff>38100</xdr:colOff>
      <xdr:row>48</xdr:row>
      <xdr:rowOff>28575</xdr:rowOff>
    </xdr:to>
    <xdr:graphicFrame>
      <xdr:nvGraphicFramePr>
        <xdr:cNvPr id="2" name="Chart 6"/>
        <xdr:cNvGraphicFramePr/>
      </xdr:nvGraphicFramePr>
      <xdr:xfrm>
        <a:off x="7058025" y="4924425"/>
        <a:ext cx="42672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48</xdr:row>
      <xdr:rowOff>114300</xdr:rowOff>
    </xdr:from>
    <xdr:to>
      <xdr:col>13</xdr:col>
      <xdr:colOff>581025</xdr:colOff>
      <xdr:row>66</xdr:row>
      <xdr:rowOff>133350</xdr:rowOff>
    </xdr:to>
    <xdr:graphicFrame>
      <xdr:nvGraphicFramePr>
        <xdr:cNvPr id="3" name="Chart 10"/>
        <xdr:cNvGraphicFramePr/>
      </xdr:nvGraphicFramePr>
      <xdr:xfrm>
        <a:off x="2733675" y="7924800"/>
        <a:ext cx="42576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48</xdr:row>
      <xdr:rowOff>85725</xdr:rowOff>
    </xdr:from>
    <xdr:to>
      <xdr:col>21</xdr:col>
      <xdr:colOff>38100</xdr:colOff>
      <xdr:row>66</xdr:row>
      <xdr:rowOff>114300</xdr:rowOff>
    </xdr:to>
    <xdr:graphicFrame>
      <xdr:nvGraphicFramePr>
        <xdr:cNvPr id="4" name="Chart 11"/>
        <xdr:cNvGraphicFramePr/>
      </xdr:nvGraphicFramePr>
      <xdr:xfrm>
        <a:off x="7058025" y="7896225"/>
        <a:ext cx="42672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66675</xdr:colOff>
      <xdr:row>66</xdr:row>
      <xdr:rowOff>152400</xdr:rowOff>
    </xdr:from>
    <xdr:to>
      <xdr:col>21</xdr:col>
      <xdr:colOff>66675</xdr:colOff>
      <xdr:row>85</xdr:row>
      <xdr:rowOff>19050</xdr:rowOff>
    </xdr:to>
    <xdr:graphicFrame>
      <xdr:nvGraphicFramePr>
        <xdr:cNvPr id="5" name="Chart 12"/>
        <xdr:cNvGraphicFramePr/>
      </xdr:nvGraphicFramePr>
      <xdr:xfrm>
        <a:off x="7086600" y="10877550"/>
        <a:ext cx="426720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304800</xdr:colOff>
      <xdr:row>67</xdr:row>
      <xdr:rowOff>9525</xdr:rowOff>
    </xdr:from>
    <xdr:to>
      <xdr:col>13</xdr:col>
      <xdr:colOff>590550</xdr:colOff>
      <xdr:row>85</xdr:row>
      <xdr:rowOff>47625</xdr:rowOff>
    </xdr:to>
    <xdr:graphicFrame>
      <xdr:nvGraphicFramePr>
        <xdr:cNvPr id="6" name="Chart 13"/>
        <xdr:cNvGraphicFramePr/>
      </xdr:nvGraphicFramePr>
      <xdr:xfrm>
        <a:off x="2724150" y="10896600"/>
        <a:ext cx="427672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14</xdr:col>
      <xdr:colOff>257175</xdr:colOff>
      <xdr:row>19</xdr:row>
      <xdr:rowOff>19050</xdr:rowOff>
    </xdr:to>
    <xdr:graphicFrame>
      <xdr:nvGraphicFramePr>
        <xdr:cNvPr id="7" name="Chart 17"/>
        <xdr:cNvGraphicFramePr/>
      </xdr:nvGraphicFramePr>
      <xdr:xfrm>
        <a:off x="3057525" y="161925"/>
        <a:ext cx="421957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276225</xdr:colOff>
      <xdr:row>1</xdr:row>
      <xdr:rowOff>9525</xdr:rowOff>
    </xdr:from>
    <xdr:to>
      <xdr:col>21</xdr:col>
      <xdr:colOff>276225</xdr:colOff>
      <xdr:row>19</xdr:row>
      <xdr:rowOff>38100</xdr:rowOff>
    </xdr:to>
    <xdr:graphicFrame>
      <xdr:nvGraphicFramePr>
        <xdr:cNvPr id="8" name="Chart 18"/>
        <xdr:cNvGraphicFramePr/>
      </xdr:nvGraphicFramePr>
      <xdr:xfrm>
        <a:off x="7296150" y="171450"/>
        <a:ext cx="426720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30</xdr:row>
      <xdr:rowOff>85725</xdr:rowOff>
    </xdr:from>
    <xdr:to>
      <xdr:col>14</xdr:col>
      <xdr:colOff>47625</xdr:colOff>
      <xdr:row>48</xdr:row>
      <xdr:rowOff>95250</xdr:rowOff>
    </xdr:to>
    <xdr:graphicFrame>
      <xdr:nvGraphicFramePr>
        <xdr:cNvPr id="1" name="Chart 3"/>
        <xdr:cNvGraphicFramePr/>
      </xdr:nvGraphicFramePr>
      <xdr:xfrm>
        <a:off x="2314575" y="4981575"/>
        <a:ext cx="4248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85725</xdr:colOff>
      <xdr:row>30</xdr:row>
      <xdr:rowOff>85725</xdr:rowOff>
    </xdr:from>
    <xdr:to>
      <xdr:col>21</xdr:col>
      <xdr:colOff>76200</xdr:colOff>
      <xdr:row>48</xdr:row>
      <xdr:rowOff>104775</xdr:rowOff>
    </xdr:to>
    <xdr:graphicFrame>
      <xdr:nvGraphicFramePr>
        <xdr:cNvPr id="2" name="Chart 4"/>
        <xdr:cNvGraphicFramePr/>
      </xdr:nvGraphicFramePr>
      <xdr:xfrm>
        <a:off x="6600825" y="4981575"/>
        <a:ext cx="42576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48</xdr:row>
      <xdr:rowOff>142875</xdr:rowOff>
    </xdr:from>
    <xdr:to>
      <xdr:col>14</xdr:col>
      <xdr:colOff>57150</xdr:colOff>
      <xdr:row>67</xdr:row>
      <xdr:rowOff>0</xdr:rowOff>
    </xdr:to>
    <xdr:graphicFrame>
      <xdr:nvGraphicFramePr>
        <xdr:cNvPr id="3" name="Chart 6"/>
        <xdr:cNvGraphicFramePr/>
      </xdr:nvGraphicFramePr>
      <xdr:xfrm>
        <a:off x="2314575" y="7953375"/>
        <a:ext cx="42576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48</xdr:row>
      <xdr:rowOff>142875</xdr:rowOff>
    </xdr:from>
    <xdr:to>
      <xdr:col>21</xdr:col>
      <xdr:colOff>104775</xdr:colOff>
      <xdr:row>67</xdr:row>
      <xdr:rowOff>9525</xdr:rowOff>
    </xdr:to>
    <xdr:graphicFrame>
      <xdr:nvGraphicFramePr>
        <xdr:cNvPr id="4" name="Chart 7"/>
        <xdr:cNvGraphicFramePr/>
      </xdr:nvGraphicFramePr>
      <xdr:xfrm>
        <a:off x="6619875" y="7953375"/>
        <a:ext cx="42672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123825</xdr:colOff>
      <xdr:row>67</xdr:row>
      <xdr:rowOff>47625</xdr:rowOff>
    </xdr:from>
    <xdr:to>
      <xdr:col>21</xdr:col>
      <xdr:colOff>123825</xdr:colOff>
      <xdr:row>85</xdr:row>
      <xdr:rowOff>76200</xdr:rowOff>
    </xdr:to>
    <xdr:graphicFrame>
      <xdr:nvGraphicFramePr>
        <xdr:cNvPr id="5" name="Chart 8"/>
        <xdr:cNvGraphicFramePr/>
      </xdr:nvGraphicFramePr>
      <xdr:xfrm>
        <a:off x="6638925" y="10934700"/>
        <a:ext cx="426720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67</xdr:row>
      <xdr:rowOff>38100</xdr:rowOff>
    </xdr:from>
    <xdr:to>
      <xdr:col>14</xdr:col>
      <xdr:colOff>76200</xdr:colOff>
      <xdr:row>85</xdr:row>
      <xdr:rowOff>76200</xdr:rowOff>
    </xdr:to>
    <xdr:graphicFrame>
      <xdr:nvGraphicFramePr>
        <xdr:cNvPr id="6" name="Chart 9"/>
        <xdr:cNvGraphicFramePr/>
      </xdr:nvGraphicFramePr>
      <xdr:xfrm>
        <a:off x="2314575" y="10925175"/>
        <a:ext cx="427672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14</xdr:col>
      <xdr:colOff>257175</xdr:colOff>
      <xdr:row>19</xdr:row>
      <xdr:rowOff>19050</xdr:rowOff>
    </xdr:to>
    <xdr:graphicFrame>
      <xdr:nvGraphicFramePr>
        <xdr:cNvPr id="7" name="Chart 13"/>
        <xdr:cNvGraphicFramePr/>
      </xdr:nvGraphicFramePr>
      <xdr:xfrm>
        <a:off x="2552700" y="161925"/>
        <a:ext cx="421957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276225</xdr:colOff>
      <xdr:row>1</xdr:row>
      <xdr:rowOff>9525</xdr:rowOff>
    </xdr:from>
    <xdr:to>
      <xdr:col>21</xdr:col>
      <xdr:colOff>276225</xdr:colOff>
      <xdr:row>19</xdr:row>
      <xdr:rowOff>38100</xdr:rowOff>
    </xdr:to>
    <xdr:graphicFrame>
      <xdr:nvGraphicFramePr>
        <xdr:cNvPr id="8" name="Chart 14"/>
        <xdr:cNvGraphicFramePr/>
      </xdr:nvGraphicFramePr>
      <xdr:xfrm>
        <a:off x="6791325" y="171450"/>
        <a:ext cx="426720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67</xdr:row>
      <xdr:rowOff>66675</xdr:rowOff>
    </xdr:from>
    <xdr:to>
      <xdr:col>17</xdr:col>
      <xdr:colOff>304800</xdr:colOff>
      <xdr:row>85</xdr:row>
      <xdr:rowOff>95250</xdr:rowOff>
    </xdr:to>
    <xdr:graphicFrame>
      <xdr:nvGraphicFramePr>
        <xdr:cNvPr id="1" name="Chart 8"/>
        <xdr:cNvGraphicFramePr/>
      </xdr:nvGraphicFramePr>
      <xdr:xfrm>
        <a:off x="5314950" y="10953750"/>
        <a:ext cx="42672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142875</xdr:rowOff>
    </xdr:from>
    <xdr:to>
      <xdr:col>13</xdr:col>
      <xdr:colOff>600075</xdr:colOff>
      <xdr:row>67</xdr:row>
      <xdr:rowOff>19050</xdr:rowOff>
    </xdr:to>
    <xdr:graphicFrame>
      <xdr:nvGraphicFramePr>
        <xdr:cNvPr id="2" name="Chart 9"/>
        <xdr:cNvGraphicFramePr/>
      </xdr:nvGraphicFramePr>
      <xdr:xfrm>
        <a:off x="3181350" y="7953375"/>
        <a:ext cx="42576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30</xdr:row>
      <xdr:rowOff>19050</xdr:rowOff>
    </xdr:from>
    <xdr:to>
      <xdr:col>21</xdr:col>
      <xdr:colOff>28575</xdr:colOff>
      <xdr:row>48</xdr:row>
      <xdr:rowOff>57150</xdr:rowOff>
    </xdr:to>
    <xdr:graphicFrame>
      <xdr:nvGraphicFramePr>
        <xdr:cNvPr id="3" name="Chart 12"/>
        <xdr:cNvGraphicFramePr/>
      </xdr:nvGraphicFramePr>
      <xdr:xfrm>
        <a:off x="7467600" y="4914900"/>
        <a:ext cx="427672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219075</xdr:colOff>
      <xdr:row>30</xdr:row>
      <xdr:rowOff>9525</xdr:rowOff>
    </xdr:from>
    <xdr:to>
      <xdr:col>13</xdr:col>
      <xdr:colOff>571500</xdr:colOff>
      <xdr:row>48</xdr:row>
      <xdr:rowOff>38100</xdr:rowOff>
    </xdr:to>
    <xdr:graphicFrame>
      <xdr:nvGraphicFramePr>
        <xdr:cNvPr id="4" name="Chart 13"/>
        <xdr:cNvGraphicFramePr/>
      </xdr:nvGraphicFramePr>
      <xdr:xfrm>
        <a:off x="3143250" y="4905375"/>
        <a:ext cx="42672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</xdr:colOff>
      <xdr:row>48</xdr:row>
      <xdr:rowOff>152400</xdr:rowOff>
    </xdr:from>
    <xdr:to>
      <xdr:col>21</xdr:col>
      <xdr:colOff>38100</xdr:colOff>
      <xdr:row>67</xdr:row>
      <xdr:rowOff>38100</xdr:rowOff>
    </xdr:to>
    <xdr:graphicFrame>
      <xdr:nvGraphicFramePr>
        <xdr:cNvPr id="5" name="Chart 14"/>
        <xdr:cNvGraphicFramePr/>
      </xdr:nvGraphicFramePr>
      <xdr:xfrm>
        <a:off x="7467600" y="7962900"/>
        <a:ext cx="42862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304800</xdr:colOff>
      <xdr:row>1</xdr:row>
      <xdr:rowOff>0</xdr:rowOff>
    </xdr:from>
    <xdr:to>
      <xdr:col>14</xdr:col>
      <xdr:colOff>257175</xdr:colOff>
      <xdr:row>19</xdr:row>
      <xdr:rowOff>19050</xdr:rowOff>
    </xdr:to>
    <xdr:graphicFrame>
      <xdr:nvGraphicFramePr>
        <xdr:cNvPr id="6" name="Chart 16"/>
        <xdr:cNvGraphicFramePr/>
      </xdr:nvGraphicFramePr>
      <xdr:xfrm>
        <a:off x="3486150" y="161925"/>
        <a:ext cx="4219575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276225</xdr:colOff>
      <xdr:row>1</xdr:row>
      <xdr:rowOff>9525</xdr:rowOff>
    </xdr:from>
    <xdr:to>
      <xdr:col>21</xdr:col>
      <xdr:colOff>276225</xdr:colOff>
      <xdr:row>19</xdr:row>
      <xdr:rowOff>38100</xdr:rowOff>
    </xdr:to>
    <xdr:graphicFrame>
      <xdr:nvGraphicFramePr>
        <xdr:cNvPr id="7" name="Chart 17"/>
        <xdr:cNvGraphicFramePr/>
      </xdr:nvGraphicFramePr>
      <xdr:xfrm>
        <a:off x="7724775" y="171450"/>
        <a:ext cx="42672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75" zoomScaleNormal="75" workbookViewId="0" topLeftCell="A1">
      <selection activeCell="Q22" sqref="Q22"/>
    </sheetView>
  </sheetViews>
  <sheetFormatPr defaultColWidth="9.140625" defaultRowHeight="12.75"/>
  <cols>
    <col min="1" max="1" width="11.28125" style="13" customWidth="1"/>
    <col min="2" max="7" width="5.00390625" style="8" customWidth="1"/>
    <col min="8" max="8" width="9.140625" style="8" customWidth="1"/>
  </cols>
  <sheetData>
    <row r="1" spans="1:15" s="4" customFormat="1" ht="12.75">
      <c r="A1" s="5" t="s">
        <v>19</v>
      </c>
      <c r="B1" s="6"/>
      <c r="C1" s="6"/>
      <c r="D1" s="6"/>
      <c r="E1" s="6"/>
      <c r="F1" s="6"/>
      <c r="G1" s="6"/>
      <c r="H1" s="5"/>
      <c r="O1" s="1"/>
    </row>
    <row r="2" spans="1:8" s="2" customFormat="1" ht="12.75">
      <c r="A2" s="15"/>
      <c r="B2" s="7"/>
      <c r="C2" s="7"/>
      <c r="D2" s="7"/>
      <c r="E2" s="7"/>
      <c r="F2" s="7"/>
      <c r="G2" s="7"/>
      <c r="H2" s="7"/>
    </row>
    <row r="3" spans="1:5" ht="12.75">
      <c r="A3" s="8"/>
      <c r="C3" s="8" t="s">
        <v>0</v>
      </c>
      <c r="D3" s="8" t="s">
        <v>1</v>
      </c>
      <c r="E3" s="8" t="s">
        <v>2</v>
      </c>
    </row>
    <row r="4" spans="1:7" ht="12.75">
      <c r="A4" s="8"/>
      <c r="B4" s="8" t="s">
        <v>4</v>
      </c>
      <c r="C4" s="8">
        <v>16.3</v>
      </c>
      <c r="D4" s="8">
        <v>13.8</v>
      </c>
      <c r="E4" s="8">
        <v>19.1</v>
      </c>
      <c r="F4" s="8">
        <f>C4-D4</f>
        <v>2.5</v>
      </c>
      <c r="G4" s="8">
        <f>E4-C4</f>
        <v>2.8000000000000007</v>
      </c>
    </row>
    <row r="5" spans="1:7" ht="12.75">
      <c r="A5" s="8"/>
      <c r="B5" s="8" t="s">
        <v>5</v>
      </c>
      <c r="C5" s="8">
        <v>5.8</v>
      </c>
      <c r="D5" s="8">
        <v>4.3</v>
      </c>
      <c r="E5" s="8">
        <v>7.7</v>
      </c>
      <c r="F5" s="8">
        <f>C5-D5</f>
        <v>1.5</v>
      </c>
      <c r="G5" s="8">
        <f>E5-C5</f>
        <v>1.9000000000000004</v>
      </c>
    </row>
    <row r="6" spans="1:7" ht="12.75">
      <c r="A6" s="8"/>
      <c r="B6" s="8" t="s">
        <v>6</v>
      </c>
      <c r="C6" s="8">
        <v>11.2</v>
      </c>
      <c r="D6" s="8">
        <v>9.7</v>
      </c>
      <c r="E6" s="8">
        <v>12.9</v>
      </c>
      <c r="F6" s="8">
        <f>C6-D6</f>
        <v>1.5</v>
      </c>
      <c r="G6" s="8">
        <f>E6-C6</f>
        <v>1.700000000000001</v>
      </c>
    </row>
    <row r="7" ht="12.75">
      <c r="A7" s="8"/>
    </row>
    <row r="8" ht="12.75">
      <c r="A8" s="8"/>
    </row>
    <row r="9" spans="1:5" ht="12.75">
      <c r="A9" s="8"/>
      <c r="C9" s="8" t="s">
        <v>0</v>
      </c>
      <c r="D9" s="8" t="s">
        <v>1</v>
      </c>
      <c r="E9" s="8" t="s">
        <v>2</v>
      </c>
    </row>
    <row r="10" spans="1:7" ht="12.75">
      <c r="A10" s="8"/>
      <c r="B10" s="8" t="s">
        <v>37</v>
      </c>
      <c r="C10" s="8">
        <v>11.2</v>
      </c>
      <c r="D10" s="8">
        <v>9.7</v>
      </c>
      <c r="E10" s="8">
        <v>12.9</v>
      </c>
      <c r="F10" s="8">
        <f>C10-D10</f>
        <v>1.5</v>
      </c>
      <c r="G10" s="8">
        <f>E10-C10</f>
        <v>1.700000000000001</v>
      </c>
    </row>
    <row r="11" spans="1:7" ht="12.75">
      <c r="A11" s="8"/>
      <c r="B11" s="8" t="s">
        <v>38</v>
      </c>
      <c r="C11" s="8">
        <v>12.9</v>
      </c>
      <c r="D11" s="8">
        <v>10.2</v>
      </c>
      <c r="E11" s="8">
        <v>16.2</v>
      </c>
      <c r="F11" s="8">
        <f>C11-D11</f>
        <v>2.700000000000001</v>
      </c>
      <c r="G11" s="8">
        <f>E11-C11</f>
        <v>3.299999999999999</v>
      </c>
    </row>
    <row r="12" spans="1:7" ht="12.75">
      <c r="A12" s="8"/>
      <c r="B12" s="8" t="s">
        <v>39</v>
      </c>
      <c r="C12" s="8">
        <v>12.7</v>
      </c>
      <c r="D12" s="8">
        <v>9.8</v>
      </c>
      <c r="E12" s="8">
        <v>16.2</v>
      </c>
      <c r="F12" s="8">
        <f>C12-D12</f>
        <v>2.8999999999999986</v>
      </c>
      <c r="G12" s="8">
        <f>E12-C12</f>
        <v>3.5</v>
      </c>
    </row>
    <row r="13" spans="1:7" ht="12.75">
      <c r="A13" s="8"/>
      <c r="B13" s="8" t="s">
        <v>40</v>
      </c>
      <c r="C13" s="8">
        <v>11.1</v>
      </c>
      <c r="D13" s="8">
        <v>7.3</v>
      </c>
      <c r="E13" s="8">
        <v>16</v>
      </c>
      <c r="F13" s="8">
        <f>C13-D13</f>
        <v>3.8</v>
      </c>
      <c r="G13" s="8">
        <f>E13-C13</f>
        <v>4.9</v>
      </c>
    </row>
    <row r="14" spans="1:7" ht="12.75">
      <c r="A14" s="8"/>
      <c r="B14" s="8" t="s">
        <v>41</v>
      </c>
      <c r="C14" s="8">
        <v>7.4</v>
      </c>
      <c r="D14" s="8">
        <v>5.1</v>
      </c>
      <c r="E14" s="8">
        <v>10.5</v>
      </c>
      <c r="F14" s="8">
        <f>C14-D14</f>
        <v>2.3000000000000007</v>
      </c>
      <c r="G14" s="8">
        <f>E14-C14</f>
        <v>3.0999999999999996</v>
      </c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spans="1:19" ht="12.75" customHeight="1">
      <c r="A22" s="8"/>
      <c r="B22" s="9"/>
      <c r="C22" s="10"/>
      <c r="O22" s="16"/>
      <c r="P22" s="16"/>
      <c r="Q22" s="16"/>
      <c r="R22" s="16"/>
      <c r="S22" s="16"/>
    </row>
    <row r="23" spans="1:19" ht="12.75" customHeight="1">
      <c r="A23" s="8"/>
      <c r="C23" s="10"/>
      <c r="O23" s="16"/>
      <c r="P23" s="16"/>
      <c r="Q23" s="16"/>
      <c r="R23" s="16"/>
      <c r="S23" s="16"/>
    </row>
    <row r="24" spans="3:19" ht="12.75" customHeight="1">
      <c r="C24" s="10"/>
      <c r="O24" s="16"/>
      <c r="P24" s="16"/>
      <c r="Q24" s="16"/>
      <c r="R24" s="16"/>
      <c r="S24" s="16"/>
    </row>
    <row r="25" spans="3:19" ht="12.75" customHeight="1">
      <c r="C25" s="10"/>
      <c r="O25" s="16"/>
      <c r="P25" s="16"/>
      <c r="Q25" s="16"/>
      <c r="R25" s="16"/>
      <c r="S25" s="16"/>
    </row>
    <row r="26" spans="3:19" ht="14.25" customHeight="1">
      <c r="C26" s="10"/>
      <c r="O26" s="16"/>
      <c r="P26" s="16"/>
      <c r="Q26" s="16"/>
      <c r="R26" s="16"/>
      <c r="S26" s="16"/>
    </row>
    <row r="27" ht="14.25" customHeight="1">
      <c r="C27" s="10"/>
    </row>
    <row r="28" ht="12.75">
      <c r="B28" s="9"/>
    </row>
    <row r="30" spans="1:15" s="4" customFormat="1" ht="12.75">
      <c r="A30" s="12" t="s">
        <v>20</v>
      </c>
      <c r="B30" s="6"/>
      <c r="C30" s="6"/>
      <c r="D30" s="6"/>
      <c r="E30" s="6"/>
      <c r="F30" s="6"/>
      <c r="G30" s="6"/>
      <c r="H30" s="5"/>
      <c r="O30" s="1"/>
    </row>
    <row r="31" ht="12.75">
      <c r="A31" s="20"/>
    </row>
    <row r="32" spans="1:5" ht="12.75">
      <c r="A32" s="20"/>
      <c r="C32" s="8" t="s">
        <v>4</v>
      </c>
      <c r="D32" s="8" t="s">
        <v>5</v>
      </c>
      <c r="E32" s="8" t="s">
        <v>6</v>
      </c>
    </row>
    <row r="33" spans="1:5" ht="12.75">
      <c r="A33" s="21">
        <v>0.5</v>
      </c>
      <c r="B33" s="11" t="s">
        <v>30</v>
      </c>
      <c r="C33" s="8">
        <v>1.6</v>
      </c>
      <c r="D33" s="8">
        <v>0</v>
      </c>
      <c r="E33" s="8">
        <v>0.8</v>
      </c>
    </row>
    <row r="34" spans="1:5" ht="12.75">
      <c r="A34" s="21">
        <v>3</v>
      </c>
      <c r="B34" s="11" t="s">
        <v>31</v>
      </c>
      <c r="C34" s="8">
        <v>14.4</v>
      </c>
      <c r="D34" s="8">
        <v>3.5</v>
      </c>
      <c r="E34" s="8">
        <v>9.1</v>
      </c>
    </row>
    <row r="35" spans="1:5" ht="12.75">
      <c r="A35" s="21">
        <v>7.5</v>
      </c>
      <c r="B35" s="11" t="s">
        <v>32</v>
      </c>
      <c r="C35" s="8">
        <v>17.5</v>
      </c>
      <c r="D35" s="8">
        <v>6.4</v>
      </c>
      <c r="E35" s="8">
        <v>12.1</v>
      </c>
    </row>
    <row r="36" spans="1:5" ht="12.75">
      <c r="A36" s="21">
        <v>12.2</v>
      </c>
      <c r="B36" s="11" t="s">
        <v>33</v>
      </c>
      <c r="C36" s="8">
        <v>20.1</v>
      </c>
      <c r="D36" s="8">
        <v>8.7</v>
      </c>
      <c r="E36" s="8">
        <v>14.5</v>
      </c>
    </row>
    <row r="37" spans="1:5" ht="12.75">
      <c r="A37" s="21"/>
      <c r="B37" s="17" t="s">
        <v>50</v>
      </c>
      <c r="C37" s="18">
        <f>(1-EXP(-(C33+4*C34+5*SUM(C35:C36))/1000000))*1000</f>
        <v>0.24716944859748402</v>
      </c>
      <c r="D37" s="18">
        <f>(1-EXP(-(D33+4*D34+5*SUM(D35:D36))/1000000))*1000</f>
        <v>0.0894959949945262</v>
      </c>
      <c r="E37" s="18">
        <f>(1-EXP(-(E33+4*E34+5*SUM(E35:E36))/1000000))*1000</f>
        <v>0.1701855168017019</v>
      </c>
    </row>
    <row r="38" ht="12.75">
      <c r="A38" s="21"/>
    </row>
    <row r="39" spans="1:6" ht="12.75">
      <c r="A39" s="20"/>
      <c r="C39" s="8" t="s">
        <v>21</v>
      </c>
      <c r="D39" s="8" t="s">
        <v>23</v>
      </c>
      <c r="E39" s="8" t="s">
        <v>25</v>
      </c>
      <c r="F39" s="8" t="s">
        <v>27</v>
      </c>
    </row>
    <row r="40" spans="1:6" ht="12.75">
      <c r="A40" s="21">
        <v>0.5</v>
      </c>
      <c r="B40" s="11" t="s">
        <v>30</v>
      </c>
      <c r="C40" s="8">
        <v>0</v>
      </c>
      <c r="D40" s="8">
        <v>2.9</v>
      </c>
      <c r="E40" s="8">
        <v>0</v>
      </c>
      <c r="F40" s="8">
        <v>0</v>
      </c>
    </row>
    <row r="41" spans="1:6" ht="12.75">
      <c r="A41" s="21">
        <v>3</v>
      </c>
      <c r="B41" s="11" t="s">
        <v>31</v>
      </c>
      <c r="C41" s="8">
        <v>11.4</v>
      </c>
      <c r="D41" s="8">
        <v>9.5</v>
      </c>
      <c r="E41" s="8">
        <v>7.5</v>
      </c>
      <c r="F41" s="8">
        <v>6.4</v>
      </c>
    </row>
    <row r="42" spans="1:6" ht="12.75">
      <c r="A42" s="21">
        <v>7.5</v>
      </c>
      <c r="B42" s="11" t="s">
        <v>32</v>
      </c>
      <c r="C42" s="8">
        <v>11.1</v>
      </c>
      <c r="D42" s="8">
        <v>16</v>
      </c>
      <c r="E42" s="8">
        <v>13.6</v>
      </c>
      <c r="F42" s="8">
        <v>8.4</v>
      </c>
    </row>
    <row r="43" spans="1:6" ht="12.75">
      <c r="A43" s="21">
        <v>12.2</v>
      </c>
      <c r="B43" s="11" t="s">
        <v>33</v>
      </c>
      <c r="C43" s="8">
        <v>19.2</v>
      </c>
      <c r="D43" s="8">
        <v>14.6</v>
      </c>
      <c r="E43" s="8">
        <v>14.4</v>
      </c>
      <c r="F43" s="8">
        <v>9.2</v>
      </c>
    </row>
    <row r="44" spans="1:2" ht="12.75">
      <c r="A44" s="21"/>
      <c r="B44" s="11"/>
    </row>
    <row r="45" spans="1:2" ht="12.75">
      <c r="A45" s="21"/>
      <c r="B45" s="11"/>
    </row>
    <row r="46" spans="1:2" ht="12.75">
      <c r="A46" s="14"/>
      <c r="B46" s="11"/>
    </row>
    <row r="47" spans="1:2" ht="12.75">
      <c r="A47" s="14"/>
      <c r="B47" s="11"/>
    </row>
    <row r="48" spans="1:2" ht="12.75">
      <c r="A48" s="14"/>
      <c r="B48" s="11"/>
    </row>
    <row r="49" spans="1:2" ht="12.75">
      <c r="A49" s="14"/>
      <c r="B49" s="11"/>
    </row>
    <row r="50" spans="2:5" ht="12.75">
      <c r="B50" s="8" t="s">
        <v>61</v>
      </c>
      <c r="C50" s="8" t="s">
        <v>58</v>
      </c>
      <c r="D50" s="8" t="s">
        <v>51</v>
      </c>
      <c r="E50" s="8" t="s">
        <v>52</v>
      </c>
    </row>
    <row r="51" spans="1:3" ht="12.75">
      <c r="A51" s="13" t="s">
        <v>11</v>
      </c>
      <c r="B51" s="8">
        <v>14.9</v>
      </c>
      <c r="C51" s="8">
        <v>4.1</v>
      </c>
    </row>
    <row r="52" spans="1:5" ht="12.75">
      <c r="A52" s="13" t="s">
        <v>12</v>
      </c>
      <c r="B52" s="8">
        <v>16.8</v>
      </c>
      <c r="C52" s="8">
        <v>7</v>
      </c>
      <c r="D52" s="8">
        <v>16.4</v>
      </c>
      <c r="E52" s="8">
        <v>7.8</v>
      </c>
    </row>
    <row r="53" spans="1:5" ht="12.75">
      <c r="A53" s="13" t="s">
        <v>13</v>
      </c>
      <c r="B53" s="8">
        <v>19.9</v>
      </c>
      <c r="C53" s="8">
        <v>7.6</v>
      </c>
      <c r="D53" s="8">
        <v>19</v>
      </c>
      <c r="E53" s="8">
        <v>8.4</v>
      </c>
    </row>
    <row r="54" spans="1:5" ht="12.75">
      <c r="A54" s="13" t="s">
        <v>14</v>
      </c>
      <c r="B54" s="8">
        <v>18.8</v>
      </c>
      <c r="C54" s="8">
        <v>6.1</v>
      </c>
      <c r="D54" s="8">
        <v>17.9</v>
      </c>
      <c r="E54" s="8">
        <v>6.7</v>
      </c>
    </row>
    <row r="57" spans="2:5" ht="12.75">
      <c r="B57" s="8" t="s">
        <v>42</v>
      </c>
      <c r="C57" s="8" t="s">
        <v>43</v>
      </c>
      <c r="D57" s="8" t="s">
        <v>44</v>
      </c>
      <c r="E57" s="8" t="s">
        <v>36</v>
      </c>
    </row>
    <row r="58" spans="1:5" ht="12.75">
      <c r="A58" s="13" t="s">
        <v>12</v>
      </c>
      <c r="B58" s="8">
        <v>10.2</v>
      </c>
      <c r="C58" s="8">
        <v>13.3</v>
      </c>
      <c r="D58" s="8">
        <v>12.4</v>
      </c>
      <c r="E58" s="8">
        <v>17.6</v>
      </c>
    </row>
    <row r="59" spans="1:5" ht="12.75">
      <c r="A59" s="13" t="s">
        <v>13</v>
      </c>
      <c r="B59" s="8">
        <v>14.4</v>
      </c>
      <c r="C59" s="8">
        <v>14.3</v>
      </c>
      <c r="D59" s="8">
        <v>12.2</v>
      </c>
      <c r="E59" s="8">
        <v>14.2</v>
      </c>
    </row>
    <row r="60" spans="1:5" ht="12.75">
      <c r="A60" s="13" t="s">
        <v>14</v>
      </c>
      <c r="B60" s="8">
        <v>12.8</v>
      </c>
      <c r="C60" s="8">
        <v>13.6</v>
      </c>
      <c r="D60" s="8">
        <v>11.1</v>
      </c>
      <c r="E60" s="8">
        <v>7.6</v>
      </c>
    </row>
    <row r="70" spans="2:5" ht="12.75">
      <c r="B70" s="8" t="s">
        <v>21</v>
      </c>
      <c r="C70" s="8" t="s">
        <v>23</v>
      </c>
      <c r="D70" s="8" t="s">
        <v>25</v>
      </c>
      <c r="E70" s="8" t="s">
        <v>27</v>
      </c>
    </row>
    <row r="71" spans="1:5" ht="12.75">
      <c r="A71" s="13">
        <v>0</v>
      </c>
      <c r="B71" s="8">
        <v>1</v>
      </c>
      <c r="C71" s="8">
        <v>1</v>
      </c>
      <c r="D71" s="8">
        <v>1</v>
      </c>
      <c r="E71" s="8">
        <v>1</v>
      </c>
    </row>
    <row r="72" spans="1:5" ht="12.75">
      <c r="A72" s="13">
        <v>1</v>
      </c>
      <c r="B72" s="8">
        <v>0.9067</v>
      </c>
      <c r="C72" s="8">
        <v>0.9193</v>
      </c>
      <c r="D72" s="8">
        <v>0.9286</v>
      </c>
      <c r="E72" s="8">
        <v>0.9375</v>
      </c>
    </row>
    <row r="73" spans="1:5" ht="12.75">
      <c r="A73" s="13">
        <v>2</v>
      </c>
      <c r="B73" s="8">
        <v>0.8674</v>
      </c>
      <c r="C73" s="8">
        <v>0.8906</v>
      </c>
      <c r="D73" s="8">
        <v>0.9286</v>
      </c>
      <c r="E73" s="8">
        <v>0.8496</v>
      </c>
    </row>
    <row r="74" spans="1:5" ht="12.75">
      <c r="A74" s="13">
        <v>3</v>
      </c>
      <c r="B74" s="8">
        <v>0.8164</v>
      </c>
      <c r="C74" s="8">
        <v>0.8791</v>
      </c>
      <c r="D74" s="8">
        <v>0.9286</v>
      </c>
      <c r="E74" s="8">
        <v>0.8496</v>
      </c>
    </row>
    <row r="75" spans="1:5" ht="12.75">
      <c r="A75" s="13">
        <v>4</v>
      </c>
      <c r="B75" s="8">
        <v>0.8035</v>
      </c>
      <c r="C75" s="8">
        <v>0.8451</v>
      </c>
      <c r="D75" s="8">
        <v>0.9286</v>
      </c>
      <c r="E75" s="8">
        <v>0.8496</v>
      </c>
    </row>
    <row r="76" spans="1:5" ht="12.75">
      <c r="A76" s="13">
        <v>5</v>
      </c>
      <c r="B76" s="8">
        <v>0.8035</v>
      </c>
      <c r="C76" s="8">
        <v>0.8451</v>
      </c>
      <c r="D76" s="8">
        <v>0.9286</v>
      </c>
      <c r="E76" s="8">
        <v>0.8496</v>
      </c>
    </row>
    <row r="80" spans="2:4" ht="12.75">
      <c r="B80" s="8" t="s">
        <v>15</v>
      </c>
      <c r="C80" s="8" t="s">
        <v>16</v>
      </c>
      <c r="D80" s="8" t="s">
        <v>17</v>
      </c>
    </row>
    <row r="81" spans="1:4" ht="12.75">
      <c r="A81" s="13" t="s">
        <v>11</v>
      </c>
      <c r="B81" s="8">
        <v>0.7014</v>
      </c>
      <c r="C81" s="8">
        <v>0.7014</v>
      </c>
      <c r="D81" s="8">
        <v>0.6891</v>
      </c>
    </row>
    <row r="82" spans="1:3" ht="12.75">
      <c r="A82" s="13" t="s">
        <v>12</v>
      </c>
      <c r="B82" s="8">
        <v>0.8333</v>
      </c>
      <c r="C82" s="8">
        <v>0.8333</v>
      </c>
    </row>
    <row r="83" spans="1:2" ht="12.75">
      <c r="A83" s="13" t="s">
        <v>13</v>
      </c>
      <c r="B83" s="8">
        <v>0.8537</v>
      </c>
    </row>
    <row r="84" spans="1:4" ht="12.75">
      <c r="A84" s="13" t="s">
        <v>14</v>
      </c>
      <c r="B84" s="8">
        <v>0.8656</v>
      </c>
      <c r="C84" s="8">
        <v>0.8582</v>
      </c>
      <c r="D84" s="8">
        <v>0.8476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75" zoomScaleNormal="75" workbookViewId="0" topLeftCell="A27">
      <selection activeCell="X41" sqref="X41"/>
    </sheetView>
  </sheetViews>
  <sheetFormatPr defaultColWidth="9.140625" defaultRowHeight="12.75"/>
  <cols>
    <col min="1" max="1" width="8.00390625" style="8" customWidth="1"/>
    <col min="2" max="7" width="4.28125" style="8" customWidth="1"/>
    <col min="8" max="8" width="9.140625" style="8" customWidth="1"/>
  </cols>
  <sheetData>
    <row r="1" spans="1:15" s="4" customFormat="1" ht="12.75">
      <c r="A1" s="5" t="s">
        <v>19</v>
      </c>
      <c r="B1" s="6"/>
      <c r="C1" s="6"/>
      <c r="D1" s="6"/>
      <c r="E1" s="6"/>
      <c r="F1" s="6"/>
      <c r="G1" s="6"/>
      <c r="H1" s="5"/>
      <c r="O1" s="1"/>
    </row>
    <row r="2" spans="1:8" s="2" customFormat="1" ht="12.75">
      <c r="A2" s="15"/>
      <c r="B2" s="7"/>
      <c r="C2" s="7"/>
      <c r="D2" s="7"/>
      <c r="E2" s="7"/>
      <c r="F2" s="7"/>
      <c r="G2" s="7"/>
      <c r="H2" s="7"/>
    </row>
    <row r="3" spans="3:5" ht="12.75">
      <c r="C3" s="8" t="s">
        <v>0</v>
      </c>
      <c r="D3" s="8" t="s">
        <v>1</v>
      </c>
      <c r="E3" s="8" t="s">
        <v>2</v>
      </c>
    </row>
    <row r="4" spans="2:7" ht="12.75">
      <c r="B4" s="8" t="s">
        <v>4</v>
      </c>
      <c r="C4" s="8">
        <v>18.8</v>
      </c>
      <c r="D4" s="8">
        <v>16.5</v>
      </c>
      <c r="E4" s="8">
        <v>21.4</v>
      </c>
      <c r="F4" s="8">
        <f>C4-D4</f>
        <v>2.3000000000000007</v>
      </c>
      <c r="G4" s="8">
        <f>E4-C4</f>
        <v>2.599999999999998</v>
      </c>
    </row>
    <row r="5" spans="2:23" ht="12.75">
      <c r="B5" s="8" t="s">
        <v>5</v>
      </c>
      <c r="C5" s="8">
        <v>8.5</v>
      </c>
      <c r="D5" s="8">
        <v>6.9</v>
      </c>
      <c r="E5" s="8">
        <v>10.3</v>
      </c>
      <c r="F5" s="8">
        <f>C5-D5</f>
        <v>1.5999999999999996</v>
      </c>
      <c r="G5" s="8">
        <f>E5-C5</f>
        <v>1.8000000000000007</v>
      </c>
      <c r="W5" t="s">
        <v>29</v>
      </c>
    </row>
    <row r="6" spans="2:7" ht="12.75">
      <c r="B6" s="8" t="s">
        <v>6</v>
      </c>
      <c r="C6" s="19">
        <v>13.8</v>
      </c>
      <c r="D6" s="19">
        <v>12.4</v>
      </c>
      <c r="E6" s="19">
        <v>15.4</v>
      </c>
      <c r="F6" s="8">
        <f>C6-D6</f>
        <v>1.4000000000000004</v>
      </c>
      <c r="G6" s="8">
        <f>E6-C6</f>
        <v>1.5999999999999996</v>
      </c>
    </row>
    <row r="9" spans="3:5" ht="12.75">
      <c r="C9" s="8" t="s">
        <v>0</v>
      </c>
      <c r="D9" s="8" t="s">
        <v>1</v>
      </c>
      <c r="E9" s="8" t="s">
        <v>2</v>
      </c>
    </row>
    <row r="10" spans="2:7" ht="12.75">
      <c r="B10" s="8" t="s">
        <v>37</v>
      </c>
      <c r="C10" s="8">
        <v>13.8</v>
      </c>
      <c r="D10" s="8">
        <v>12.4</v>
      </c>
      <c r="E10" s="8">
        <v>15.4</v>
      </c>
      <c r="F10" s="8">
        <f>C10-D10</f>
        <v>1.4000000000000004</v>
      </c>
      <c r="G10" s="8">
        <f>E10-C10</f>
        <v>1.5999999999999996</v>
      </c>
    </row>
    <row r="11" spans="2:7" ht="12.75">
      <c r="B11" s="8" t="s">
        <v>38</v>
      </c>
      <c r="C11" s="8">
        <v>15.6</v>
      </c>
      <c r="D11" s="8">
        <v>12.9</v>
      </c>
      <c r="E11" s="8">
        <v>18.6</v>
      </c>
      <c r="F11" s="8">
        <f>C11-D11</f>
        <v>2.6999999999999993</v>
      </c>
      <c r="G11" s="8">
        <f>E11-C11</f>
        <v>3.0000000000000018</v>
      </c>
    </row>
    <row r="12" spans="2:7" ht="12.75">
      <c r="B12" s="8" t="s">
        <v>39</v>
      </c>
      <c r="C12" s="8">
        <v>14.6</v>
      </c>
      <c r="D12" s="8">
        <v>11.8</v>
      </c>
      <c r="E12" s="8">
        <v>17.8</v>
      </c>
      <c r="F12" s="8">
        <f>C12-D12</f>
        <v>2.799999999999999</v>
      </c>
      <c r="G12" s="8">
        <f>E12-C12</f>
        <v>3.200000000000001</v>
      </c>
    </row>
    <row r="13" spans="2:7" ht="12.75">
      <c r="B13" s="8" t="s">
        <v>40</v>
      </c>
      <c r="C13" s="8">
        <v>15.3</v>
      </c>
      <c r="D13" s="8">
        <v>11.5</v>
      </c>
      <c r="E13" s="8">
        <v>20.1</v>
      </c>
      <c r="F13" s="8">
        <f>C13-D13</f>
        <v>3.8000000000000007</v>
      </c>
      <c r="G13" s="8">
        <f>E13-C13</f>
        <v>4.800000000000001</v>
      </c>
    </row>
    <row r="14" spans="2:7" ht="12.75">
      <c r="B14" s="8" t="s">
        <v>41</v>
      </c>
      <c r="C14" s="8">
        <v>9.9</v>
      </c>
      <c r="D14" s="8">
        <v>7.6</v>
      </c>
      <c r="E14" s="8">
        <v>12.7</v>
      </c>
      <c r="F14" s="8">
        <f>C14-D14</f>
        <v>2.3000000000000007</v>
      </c>
      <c r="G14" s="8">
        <f>E14-C14</f>
        <v>2.799999999999999</v>
      </c>
    </row>
    <row r="22" spans="2:19" ht="12.75" customHeight="1">
      <c r="B22" s="9"/>
      <c r="C22" s="10"/>
      <c r="O22" s="16"/>
      <c r="P22" s="16"/>
      <c r="Q22" s="16"/>
      <c r="R22" s="16"/>
      <c r="S22" s="16"/>
    </row>
    <row r="23" spans="3:19" ht="12.75" customHeight="1">
      <c r="C23" s="10"/>
      <c r="O23" s="16"/>
      <c r="P23" s="16"/>
      <c r="Q23" s="16"/>
      <c r="R23" s="16"/>
      <c r="S23" s="16"/>
    </row>
    <row r="24" spans="1:19" ht="12.75" customHeight="1">
      <c r="A24" s="13"/>
      <c r="C24" s="10"/>
      <c r="O24" s="16"/>
      <c r="P24" s="16"/>
      <c r="Q24" s="16"/>
      <c r="R24" s="16"/>
      <c r="S24" s="16"/>
    </row>
    <row r="25" spans="1:19" ht="12.75" customHeight="1">
      <c r="A25" s="13"/>
      <c r="C25" s="10"/>
      <c r="O25" s="16"/>
      <c r="P25" s="16"/>
      <c r="Q25" s="16"/>
      <c r="R25" s="16"/>
      <c r="S25" s="16"/>
    </row>
    <row r="26" spans="1:19" ht="14.25" customHeight="1">
      <c r="A26" s="13"/>
      <c r="C26" s="10"/>
      <c r="O26" s="16"/>
      <c r="P26" s="16"/>
      <c r="Q26" s="16"/>
      <c r="R26" s="16"/>
      <c r="S26" s="16"/>
    </row>
    <row r="27" spans="1:3" ht="14.25" customHeight="1">
      <c r="A27" s="13"/>
      <c r="C27" s="10"/>
    </row>
    <row r="28" spans="1:2" ht="12.75">
      <c r="A28" s="13"/>
      <c r="B28" s="9"/>
    </row>
    <row r="29" ht="12.75">
      <c r="A29" s="13"/>
    </row>
    <row r="30" spans="1:15" s="4" customFormat="1" ht="12.75">
      <c r="A30" s="5" t="s">
        <v>20</v>
      </c>
      <c r="B30" s="6"/>
      <c r="C30" s="6"/>
      <c r="D30" s="6"/>
      <c r="E30" s="6"/>
      <c r="F30" s="6"/>
      <c r="G30" s="6"/>
      <c r="H30" s="5"/>
      <c r="O30" s="1"/>
    </row>
    <row r="32" spans="1:5" ht="12.75">
      <c r="A32" s="22"/>
      <c r="C32" s="8" t="s">
        <v>4</v>
      </c>
      <c r="D32" s="8" t="s">
        <v>5</v>
      </c>
      <c r="E32" s="8" t="s">
        <v>6</v>
      </c>
    </row>
    <row r="33" spans="1:5" ht="12.75">
      <c r="A33" s="23">
        <v>0.5</v>
      </c>
      <c r="B33" s="11" t="s">
        <v>30</v>
      </c>
      <c r="C33" s="8">
        <v>1.6</v>
      </c>
      <c r="D33" s="8">
        <v>0</v>
      </c>
      <c r="E33" s="8">
        <v>0.8</v>
      </c>
    </row>
    <row r="34" spans="1:5" ht="12.75">
      <c r="A34" s="23">
        <v>3</v>
      </c>
      <c r="B34" s="11" t="s">
        <v>31</v>
      </c>
      <c r="C34" s="8">
        <v>14.4</v>
      </c>
      <c r="D34" s="8">
        <v>3.5</v>
      </c>
      <c r="E34" s="8">
        <v>9.1</v>
      </c>
    </row>
    <row r="35" spans="1:5" ht="12.75">
      <c r="A35" s="23">
        <v>7.5</v>
      </c>
      <c r="B35" s="11" t="s">
        <v>32</v>
      </c>
      <c r="C35" s="8">
        <v>17.5</v>
      </c>
      <c r="D35" s="8">
        <v>6.4</v>
      </c>
      <c r="E35" s="8">
        <v>12.1</v>
      </c>
    </row>
    <row r="36" spans="1:5" ht="12.75">
      <c r="A36" s="23">
        <v>12.2</v>
      </c>
      <c r="B36" s="11" t="s">
        <v>33</v>
      </c>
      <c r="C36" s="8">
        <v>20.1</v>
      </c>
      <c r="D36" s="8">
        <v>8.7</v>
      </c>
      <c r="E36" s="8">
        <v>14.5</v>
      </c>
    </row>
    <row r="37" spans="1:5" ht="12.75">
      <c r="A37" s="24">
        <v>17.5</v>
      </c>
      <c r="B37" s="11" t="s">
        <v>34</v>
      </c>
      <c r="C37" s="19">
        <v>26.9</v>
      </c>
      <c r="D37" s="19">
        <v>16.8</v>
      </c>
      <c r="E37" s="8">
        <v>22</v>
      </c>
    </row>
    <row r="38" spans="1:5" ht="12.75">
      <c r="A38" s="22"/>
      <c r="B38" s="17" t="s">
        <v>50</v>
      </c>
      <c r="C38" s="18">
        <f>(1-EXP(-(C33+4*C34+5*SUM(C35:C37))/1000000))*1000</f>
        <v>0.3816271618227729</v>
      </c>
      <c r="D38" s="18">
        <f>(1-EXP(-(D33+4*D34+5*SUM(D35:D37))/1000000))*1000</f>
        <v>0.17348494974545048</v>
      </c>
      <c r="E38" s="18">
        <f>(1-EXP(-(E33+4*E34+5*SUM(E35:E37))/1000000))*1000</f>
        <v>0.280160747646252</v>
      </c>
    </row>
    <row r="39" spans="1:6" ht="12.75">
      <c r="A39" s="22"/>
      <c r="C39" s="8" t="s">
        <v>21</v>
      </c>
      <c r="D39" s="8" t="s">
        <v>23</v>
      </c>
      <c r="E39" s="8" t="s">
        <v>25</v>
      </c>
      <c r="F39" s="8" t="s">
        <v>27</v>
      </c>
    </row>
    <row r="40" spans="1:6" ht="12.75">
      <c r="A40" s="23">
        <v>0.5</v>
      </c>
      <c r="B40" s="11" t="s">
        <v>30</v>
      </c>
      <c r="C40" s="8">
        <v>0</v>
      </c>
      <c r="D40" s="8">
        <v>2.9</v>
      </c>
      <c r="E40" s="8">
        <v>0</v>
      </c>
      <c r="F40" s="8">
        <v>0</v>
      </c>
    </row>
    <row r="41" spans="1:6" ht="12.75">
      <c r="A41" s="23">
        <v>3</v>
      </c>
      <c r="B41" s="11" t="s">
        <v>31</v>
      </c>
      <c r="C41" s="8">
        <v>11.4</v>
      </c>
      <c r="D41" s="8">
        <v>9.5</v>
      </c>
      <c r="E41" s="8">
        <v>7.5</v>
      </c>
      <c r="F41" s="8">
        <v>6.4</v>
      </c>
    </row>
    <row r="42" spans="1:6" ht="12.75">
      <c r="A42" s="23">
        <v>7.5</v>
      </c>
      <c r="B42" s="11" t="s">
        <v>32</v>
      </c>
      <c r="C42" s="8">
        <v>11.1</v>
      </c>
      <c r="D42" s="8">
        <v>16</v>
      </c>
      <c r="E42" s="8">
        <v>13.6</v>
      </c>
      <c r="F42" s="8">
        <v>8.4</v>
      </c>
    </row>
    <row r="43" spans="1:6" ht="12.75">
      <c r="A43" s="23">
        <v>12.2</v>
      </c>
      <c r="B43" s="11" t="s">
        <v>33</v>
      </c>
      <c r="C43" s="8">
        <v>19.2</v>
      </c>
      <c r="D43" s="8">
        <v>14.6</v>
      </c>
      <c r="E43" s="8">
        <v>14.4</v>
      </c>
      <c r="F43" s="8">
        <v>9.2</v>
      </c>
    </row>
    <row r="44" spans="1:6" ht="12.75">
      <c r="A44" s="24">
        <v>17.5</v>
      </c>
      <c r="B44" s="11" t="s">
        <v>34</v>
      </c>
      <c r="C44" s="8">
        <v>23.9</v>
      </c>
      <c r="D44" s="8">
        <v>20.5</v>
      </c>
      <c r="E44" s="8">
        <v>28.7</v>
      </c>
      <c r="F44" s="8">
        <v>17.7</v>
      </c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50" spans="2:5" ht="12.75">
      <c r="B50" s="8" t="s">
        <v>59</v>
      </c>
      <c r="C50" s="8" t="s">
        <v>60</v>
      </c>
      <c r="D50" s="8" t="s">
        <v>53</v>
      </c>
      <c r="E50" s="8" t="s">
        <v>54</v>
      </c>
    </row>
    <row r="51" spans="1:3" ht="12.75">
      <c r="A51" s="8" t="s">
        <v>11</v>
      </c>
      <c r="B51" s="8">
        <v>17.3</v>
      </c>
      <c r="C51" s="8">
        <v>5.4</v>
      </c>
    </row>
    <row r="52" spans="1:5" ht="12.75">
      <c r="A52" s="8" t="s">
        <v>12</v>
      </c>
      <c r="B52" s="8">
        <v>18.6</v>
      </c>
      <c r="C52" s="8">
        <v>8.9</v>
      </c>
      <c r="D52" s="8">
        <v>18.5</v>
      </c>
      <c r="E52" s="8">
        <v>9.1</v>
      </c>
    </row>
    <row r="53" spans="1:5" ht="12.75">
      <c r="A53" s="8" t="s">
        <v>13</v>
      </c>
      <c r="B53" s="8">
        <v>21.3</v>
      </c>
      <c r="C53" s="8">
        <v>8.8</v>
      </c>
      <c r="D53" s="8">
        <v>20.5</v>
      </c>
      <c r="E53" s="8">
        <v>9.7</v>
      </c>
    </row>
    <row r="54" spans="1:5" ht="12.75">
      <c r="A54" s="8" t="s">
        <v>14</v>
      </c>
      <c r="B54" s="8">
        <v>20.8</v>
      </c>
      <c r="C54" s="8">
        <v>9.1</v>
      </c>
      <c r="D54" s="8">
        <v>19.9</v>
      </c>
      <c r="E54" s="8">
        <v>9.6</v>
      </c>
    </row>
    <row r="57" spans="2:5" ht="12.75">
      <c r="B57" s="8" t="s">
        <v>47</v>
      </c>
      <c r="C57" s="8" t="s">
        <v>48</v>
      </c>
      <c r="D57" s="8" t="s">
        <v>49</v>
      </c>
      <c r="E57" s="8" t="s">
        <v>36</v>
      </c>
    </row>
    <row r="58" spans="1:5" ht="12.75">
      <c r="A58" s="8" t="s">
        <v>12</v>
      </c>
      <c r="B58" s="8">
        <v>11.4</v>
      </c>
      <c r="C58" s="8">
        <v>14.2</v>
      </c>
      <c r="D58" s="8">
        <v>16</v>
      </c>
      <c r="E58" s="8">
        <v>17.7</v>
      </c>
    </row>
    <row r="59" spans="1:5" ht="12.75">
      <c r="A59" s="8" t="s">
        <v>13</v>
      </c>
      <c r="B59" s="8">
        <v>15.8</v>
      </c>
      <c r="C59" s="8">
        <v>16.1</v>
      </c>
      <c r="D59" s="8">
        <v>13.3</v>
      </c>
      <c r="E59" s="8">
        <v>13.8</v>
      </c>
    </row>
    <row r="60" spans="1:5" ht="12.75">
      <c r="A60" s="8" t="s">
        <v>14</v>
      </c>
      <c r="B60" s="8">
        <v>14.8</v>
      </c>
      <c r="C60" s="8">
        <v>15.1</v>
      </c>
      <c r="D60" s="8">
        <v>15.3</v>
      </c>
      <c r="E60" s="8">
        <v>11.7</v>
      </c>
    </row>
    <row r="70" spans="2:6" ht="12.75">
      <c r="B70" s="8" t="s">
        <v>7</v>
      </c>
      <c r="C70" s="8" t="s">
        <v>9</v>
      </c>
      <c r="D70" s="8" t="s">
        <v>10</v>
      </c>
      <c r="E70" s="8" t="s">
        <v>8</v>
      </c>
      <c r="F70" s="8" t="s">
        <v>3</v>
      </c>
    </row>
    <row r="71" spans="1:6" ht="12.75">
      <c r="A71" s="8">
        <v>0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</row>
    <row r="72" spans="1:6" ht="12.75">
      <c r="A72" s="8">
        <v>1</v>
      </c>
      <c r="B72" s="8">
        <v>0</v>
      </c>
      <c r="C72" s="8">
        <v>0.8581</v>
      </c>
      <c r="D72" s="8">
        <v>0.9567</v>
      </c>
      <c r="E72" s="8">
        <v>0.9293</v>
      </c>
      <c r="F72" s="8">
        <v>0.9153</v>
      </c>
    </row>
    <row r="73" spans="1:6" ht="12.75">
      <c r="A73" s="8">
        <v>2</v>
      </c>
      <c r="C73" s="8">
        <v>0.8336</v>
      </c>
      <c r="D73" s="8">
        <v>0.9309</v>
      </c>
      <c r="E73" s="8">
        <v>0.876</v>
      </c>
      <c r="F73" s="8">
        <v>0.8586</v>
      </c>
    </row>
    <row r="74" spans="1:6" ht="12.75">
      <c r="A74" s="8">
        <v>3</v>
      </c>
      <c r="C74" s="8">
        <v>0.8111</v>
      </c>
      <c r="D74" s="8">
        <v>0.9067</v>
      </c>
      <c r="E74" s="8">
        <v>0.8577</v>
      </c>
      <c r="F74" s="8">
        <v>0.8519</v>
      </c>
    </row>
    <row r="75" spans="1:6" ht="12.75">
      <c r="A75" s="8">
        <v>4</v>
      </c>
      <c r="C75" s="8">
        <v>0.8111</v>
      </c>
      <c r="D75" s="8">
        <v>0.882</v>
      </c>
      <c r="E75" s="8">
        <v>0.8402</v>
      </c>
      <c r="F75" s="8">
        <v>0.8382</v>
      </c>
    </row>
    <row r="76" spans="1:6" ht="12.75">
      <c r="A76" s="8">
        <v>5</v>
      </c>
      <c r="C76" s="8">
        <v>0.8111</v>
      </c>
      <c r="D76" s="8">
        <v>0.882</v>
      </c>
      <c r="E76" s="8">
        <v>0.8402</v>
      </c>
      <c r="F76" s="8">
        <v>0.8311</v>
      </c>
    </row>
    <row r="80" spans="2:4" ht="12.75">
      <c r="B80" s="8" t="s">
        <v>15</v>
      </c>
      <c r="C80" s="8" t="s">
        <v>16</v>
      </c>
      <c r="D80" s="8" t="s">
        <v>17</v>
      </c>
    </row>
    <row r="81" spans="1:4" ht="12.75">
      <c r="A81" s="8" t="s">
        <v>11</v>
      </c>
      <c r="B81" s="8">
        <v>0.7307</v>
      </c>
      <c r="C81" s="8">
        <v>0.7307</v>
      </c>
      <c r="D81" s="8">
        <v>0.7231</v>
      </c>
    </row>
    <row r="82" spans="1:3" ht="12.75">
      <c r="A82" s="8" t="s">
        <v>12</v>
      </c>
      <c r="B82" s="8">
        <v>0.7857</v>
      </c>
      <c r="C82" s="8">
        <v>0.7857</v>
      </c>
    </row>
    <row r="83" spans="1:2" ht="12.75">
      <c r="A83" s="8" t="s">
        <v>13</v>
      </c>
      <c r="B83" s="8">
        <v>0.8352</v>
      </c>
    </row>
    <row r="84" spans="1:4" ht="12.75">
      <c r="A84" s="8" t="s">
        <v>14</v>
      </c>
      <c r="B84" s="8">
        <v>0.8573</v>
      </c>
      <c r="C84" s="8">
        <v>0.8524</v>
      </c>
      <c r="D84" s="8">
        <v>0.84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zoomScale="75" zoomScaleNormal="75" workbookViewId="0" topLeftCell="A1">
      <selection activeCell="AA47" sqref="AA47"/>
    </sheetView>
  </sheetViews>
  <sheetFormatPr defaultColWidth="9.140625" defaultRowHeight="12.75"/>
  <cols>
    <col min="1" max="1" width="24.57421875" style="8" customWidth="1"/>
    <col min="2" max="7" width="3.8515625" style="8" customWidth="1"/>
    <col min="8" max="8" width="9.140625" style="3" customWidth="1"/>
  </cols>
  <sheetData>
    <row r="1" spans="1:15" s="4" customFormat="1" ht="12.75">
      <c r="A1" s="5" t="s">
        <v>19</v>
      </c>
      <c r="B1" s="6"/>
      <c r="C1" s="6"/>
      <c r="D1" s="6"/>
      <c r="E1" s="6"/>
      <c r="F1" s="6"/>
      <c r="G1" s="6"/>
      <c r="H1" s="5"/>
      <c r="O1" s="1"/>
    </row>
    <row r="2" spans="1:8" s="2" customFormat="1" ht="12.75">
      <c r="A2" s="15"/>
      <c r="B2" s="7"/>
      <c r="C2" s="7"/>
      <c r="D2" s="7"/>
      <c r="E2" s="7"/>
      <c r="F2" s="7"/>
      <c r="G2" s="7"/>
      <c r="H2" s="7"/>
    </row>
    <row r="3" spans="3:8" ht="12.75">
      <c r="C3" s="8" t="s">
        <v>0</v>
      </c>
      <c r="D3" s="8" t="s">
        <v>1</v>
      </c>
      <c r="E3" s="8" t="s">
        <v>2</v>
      </c>
      <c r="H3" s="8"/>
    </row>
    <row r="4" spans="2:8" ht="12.75">
      <c r="B4" s="8" t="s">
        <v>4</v>
      </c>
      <c r="C4" s="8">
        <v>26.9</v>
      </c>
      <c r="D4" s="8">
        <v>21.4</v>
      </c>
      <c r="E4" s="8">
        <v>33.3</v>
      </c>
      <c r="F4" s="8">
        <f>C4-D4</f>
        <v>5.5</v>
      </c>
      <c r="G4" s="8">
        <f>E4-C4</f>
        <v>6.399999999999999</v>
      </c>
      <c r="H4" s="8"/>
    </row>
    <row r="5" spans="2:23" ht="12.75">
      <c r="B5" s="8" t="s">
        <v>5</v>
      </c>
      <c r="C5" s="8">
        <v>16.8</v>
      </c>
      <c r="D5" s="8">
        <v>12.4</v>
      </c>
      <c r="E5" s="8">
        <v>22.2</v>
      </c>
      <c r="F5" s="8">
        <f>C5-D5</f>
        <v>4.4</v>
      </c>
      <c r="G5" s="8">
        <f>E5-C5</f>
        <v>5.399999999999999</v>
      </c>
      <c r="H5" s="8"/>
      <c r="W5" t="s">
        <v>29</v>
      </c>
    </row>
    <row r="6" spans="2:8" ht="12.75">
      <c r="B6" s="8" t="s">
        <v>6</v>
      </c>
      <c r="C6" s="8">
        <v>22</v>
      </c>
      <c r="D6" s="8">
        <v>18.4</v>
      </c>
      <c r="E6" s="8">
        <v>26.1</v>
      </c>
      <c r="F6" s="8">
        <f>C6-D6</f>
        <v>3.6000000000000014</v>
      </c>
      <c r="G6" s="8">
        <f>E6-C6</f>
        <v>4.100000000000001</v>
      </c>
      <c r="H6" s="8"/>
    </row>
    <row r="7" ht="12.75">
      <c r="H7" s="8"/>
    </row>
    <row r="8" ht="12.75">
      <c r="H8" s="8"/>
    </row>
    <row r="9" spans="3:8" ht="12.75">
      <c r="C9" s="8" t="s">
        <v>0</v>
      </c>
      <c r="D9" s="8" t="s">
        <v>1</v>
      </c>
      <c r="E9" s="8" t="s">
        <v>2</v>
      </c>
      <c r="H9" s="8"/>
    </row>
    <row r="10" spans="2:8" ht="12.75">
      <c r="B10" s="8" t="s">
        <v>37</v>
      </c>
      <c r="C10" s="8">
        <v>22</v>
      </c>
      <c r="D10" s="8">
        <v>18.4</v>
      </c>
      <c r="E10" s="8">
        <v>26.1</v>
      </c>
      <c r="F10" s="8">
        <f>C10-D10</f>
        <v>3.6000000000000014</v>
      </c>
      <c r="G10" s="8">
        <f>E10-C10</f>
        <v>4.100000000000001</v>
      </c>
      <c r="H10" s="8"/>
    </row>
    <row r="11" spans="2:8" ht="12.75">
      <c r="B11" s="8" t="s">
        <v>38</v>
      </c>
      <c r="C11" s="8">
        <v>23.9</v>
      </c>
      <c r="D11" s="8">
        <v>17.4</v>
      </c>
      <c r="E11" s="8">
        <v>32</v>
      </c>
      <c r="F11" s="8">
        <f>C11-D11</f>
        <v>6.5</v>
      </c>
      <c r="G11" s="8">
        <f>E11-C11</f>
        <v>8.100000000000001</v>
      </c>
      <c r="H11" s="8"/>
    </row>
    <row r="12" spans="2:8" ht="12.75">
      <c r="B12" s="8" t="s">
        <v>39</v>
      </c>
      <c r="C12" s="8">
        <v>20.5</v>
      </c>
      <c r="D12" s="8">
        <v>14</v>
      </c>
      <c r="E12" s="8">
        <v>29</v>
      </c>
      <c r="F12" s="8">
        <f>C12-D12</f>
        <v>6.5</v>
      </c>
      <c r="G12" s="8">
        <f>E12-C12</f>
        <v>8.5</v>
      </c>
      <c r="H12" s="8"/>
    </row>
    <row r="13" spans="2:8" ht="12.75">
      <c r="B13" s="8" t="s">
        <v>40</v>
      </c>
      <c r="C13" s="8">
        <v>28.7</v>
      </c>
      <c r="D13" s="8">
        <v>18.6</v>
      </c>
      <c r="E13" s="8">
        <v>42.4</v>
      </c>
      <c r="F13" s="8">
        <f>C13-D13</f>
        <v>10.099999999999998</v>
      </c>
      <c r="G13" s="8">
        <f>E13-C13</f>
        <v>13.7</v>
      </c>
      <c r="H13" s="8"/>
    </row>
    <row r="14" spans="2:8" ht="12.75">
      <c r="B14" s="8" t="s">
        <v>41</v>
      </c>
      <c r="C14" s="8">
        <v>17.7</v>
      </c>
      <c r="D14" s="8">
        <v>11.9</v>
      </c>
      <c r="E14" s="8">
        <v>25.3</v>
      </c>
      <c r="F14" s="8">
        <f>C14-D14</f>
        <v>5.799999999999999</v>
      </c>
      <c r="G14" s="8">
        <f>E14-C14</f>
        <v>7.600000000000001</v>
      </c>
      <c r="H14" s="8"/>
    </row>
    <row r="15" ht="12.75">
      <c r="H15" s="8"/>
    </row>
    <row r="16" ht="12.75">
      <c r="H16" s="8"/>
    </row>
    <row r="17" ht="12.75">
      <c r="H17" s="8"/>
    </row>
    <row r="18" ht="12.75">
      <c r="H18" s="8"/>
    </row>
    <row r="19" ht="12.75">
      <c r="H19" s="8"/>
    </row>
    <row r="20" ht="12.75">
      <c r="H20" s="8"/>
    </row>
    <row r="21" ht="12.75">
      <c r="H21" s="8"/>
    </row>
    <row r="22" spans="2:19" ht="12.75" customHeight="1">
      <c r="B22" s="9"/>
      <c r="C22" s="10"/>
      <c r="H22" s="8"/>
      <c r="O22" s="16"/>
      <c r="P22" s="16"/>
      <c r="Q22" s="16"/>
      <c r="R22" s="16"/>
      <c r="S22" s="16"/>
    </row>
    <row r="23" spans="3:19" ht="12.75" customHeight="1">
      <c r="C23" s="10"/>
      <c r="H23" s="8"/>
      <c r="O23" s="16"/>
      <c r="P23" s="16"/>
      <c r="Q23" s="16"/>
      <c r="R23" s="16"/>
      <c r="S23" s="16"/>
    </row>
    <row r="24" spans="1:19" ht="12.75" customHeight="1">
      <c r="A24" s="13"/>
      <c r="C24" s="10"/>
      <c r="H24" s="8"/>
      <c r="O24" s="16"/>
      <c r="P24" s="16"/>
      <c r="Q24" s="16"/>
      <c r="R24" s="16"/>
      <c r="S24" s="16"/>
    </row>
    <row r="25" spans="1:19" ht="12.75" customHeight="1">
      <c r="A25" s="13"/>
      <c r="C25" s="10"/>
      <c r="H25" s="8"/>
      <c r="O25" s="16"/>
      <c r="P25" s="16"/>
      <c r="Q25" s="16"/>
      <c r="R25" s="16"/>
      <c r="S25" s="16"/>
    </row>
    <row r="26" spans="1:19" ht="14.25" customHeight="1">
      <c r="A26" s="13"/>
      <c r="C26" s="10"/>
      <c r="H26" s="8"/>
      <c r="O26" s="16"/>
      <c r="P26" s="16"/>
      <c r="Q26" s="16"/>
      <c r="R26" s="16"/>
      <c r="S26" s="16"/>
    </row>
    <row r="27" spans="1:8" ht="14.25" customHeight="1">
      <c r="A27" s="13"/>
      <c r="C27" s="10"/>
      <c r="H27" s="8"/>
    </row>
    <row r="28" spans="1:8" ht="12.75">
      <c r="A28" s="13"/>
      <c r="B28" s="9"/>
      <c r="H28" s="8"/>
    </row>
    <row r="29" spans="1:8" ht="12.75">
      <c r="A29" s="13"/>
      <c r="H29" s="8"/>
    </row>
    <row r="30" spans="1:15" s="4" customFormat="1" ht="12.75">
      <c r="A30" s="5" t="s">
        <v>20</v>
      </c>
      <c r="B30" s="6"/>
      <c r="C30" s="6"/>
      <c r="D30" s="6"/>
      <c r="E30" s="6"/>
      <c r="F30" s="6"/>
      <c r="G30" s="6"/>
      <c r="H30" s="1"/>
      <c r="O30" s="1"/>
    </row>
    <row r="33" spans="2:5" ht="12.75">
      <c r="B33" s="8" t="s">
        <v>22</v>
      </c>
      <c r="C33" s="8" t="s">
        <v>24</v>
      </c>
      <c r="D33" s="8" t="s">
        <v>26</v>
      </c>
      <c r="E33" s="8" t="s">
        <v>28</v>
      </c>
    </row>
    <row r="34" ht="12.75">
      <c r="A34" s="8" t="s">
        <v>11</v>
      </c>
    </row>
    <row r="35" ht="12.75">
      <c r="A35" s="8" t="s">
        <v>12</v>
      </c>
    </row>
    <row r="36" ht="12.75">
      <c r="A36" s="8" t="s">
        <v>13</v>
      </c>
    </row>
    <row r="37" ht="12.75">
      <c r="A37" s="8" t="s">
        <v>14</v>
      </c>
    </row>
    <row r="40" spans="2:5" ht="12.75">
      <c r="B40" s="8" t="s">
        <v>35</v>
      </c>
      <c r="C40" s="8" t="s">
        <v>45</v>
      </c>
      <c r="D40" s="8" t="s">
        <v>46</v>
      </c>
      <c r="E40" s="8" t="s">
        <v>36</v>
      </c>
    </row>
    <row r="41" spans="1:5" ht="12.75">
      <c r="A41" s="8" t="s">
        <v>12</v>
      </c>
      <c r="B41" s="8">
        <v>15.5</v>
      </c>
      <c r="C41" s="8">
        <v>17</v>
      </c>
      <c r="D41" s="8">
        <v>24.7</v>
      </c>
      <c r="E41" s="8">
        <v>17.9</v>
      </c>
    </row>
    <row r="42" spans="1:5" ht="12.75">
      <c r="A42" s="8" t="s">
        <v>13</v>
      </c>
      <c r="B42" s="8">
        <v>20.8</v>
      </c>
      <c r="C42" s="8">
        <v>21.9</v>
      </c>
      <c r="D42" s="8">
        <v>16.9</v>
      </c>
      <c r="E42" s="8">
        <v>12.8</v>
      </c>
    </row>
    <row r="43" spans="1:5" ht="12.75">
      <c r="A43" s="8" t="s">
        <v>14</v>
      </c>
      <c r="B43" s="8">
        <v>26.6</v>
      </c>
      <c r="C43" s="8">
        <v>19.9</v>
      </c>
      <c r="D43" s="8">
        <v>28.9</v>
      </c>
      <c r="E43" s="8">
        <v>24.6</v>
      </c>
    </row>
    <row r="50" spans="2:5" ht="12.75">
      <c r="B50" s="8" t="s">
        <v>57</v>
      </c>
      <c r="C50" s="8" t="s">
        <v>58</v>
      </c>
      <c r="D50" s="8" t="s">
        <v>55</v>
      </c>
      <c r="E50" s="8" t="s">
        <v>56</v>
      </c>
    </row>
    <row r="51" spans="1:3" ht="12.75">
      <c r="A51" s="8" t="s">
        <v>11</v>
      </c>
      <c r="B51" s="8">
        <v>24.7</v>
      </c>
      <c r="C51" s="8">
        <v>9.6</v>
      </c>
    </row>
    <row r="52" spans="1:5" ht="12.75">
      <c r="A52" s="8" t="s">
        <v>12</v>
      </c>
      <c r="B52" s="8">
        <v>24.1</v>
      </c>
      <c r="C52" s="8">
        <v>15.1</v>
      </c>
      <c r="D52" s="8">
        <v>23.1</v>
      </c>
      <c r="E52" s="8">
        <v>13.3</v>
      </c>
    </row>
    <row r="53" spans="1:5" ht="12.75">
      <c r="A53" s="8" t="s">
        <v>13</v>
      </c>
      <c r="B53" s="8">
        <v>27.9</v>
      </c>
      <c r="C53" s="8">
        <v>10.1</v>
      </c>
      <c r="D53" s="8">
        <v>27.1</v>
      </c>
      <c r="E53" s="8">
        <v>12.5</v>
      </c>
    </row>
    <row r="54" spans="1:5" ht="12.75">
      <c r="A54" s="8" t="s">
        <v>14</v>
      </c>
      <c r="B54" s="8">
        <v>29.1</v>
      </c>
      <c r="C54" s="8">
        <v>19.9</v>
      </c>
      <c r="D54" s="8">
        <v>26.8</v>
      </c>
      <c r="E54" s="8">
        <v>19.5</v>
      </c>
    </row>
    <row r="56" spans="2:5" ht="12.75">
      <c r="B56" s="8" t="s">
        <v>21</v>
      </c>
      <c r="C56" s="8" t="s">
        <v>23</v>
      </c>
      <c r="D56" s="8" t="s">
        <v>25</v>
      </c>
      <c r="E56" s="8" t="s">
        <v>27</v>
      </c>
    </row>
    <row r="57" spans="1:5" ht="12.75">
      <c r="A57" s="8">
        <v>0</v>
      </c>
      <c r="B57" s="8">
        <v>1</v>
      </c>
      <c r="C57" s="8">
        <v>1</v>
      </c>
      <c r="D57" s="8">
        <v>1</v>
      </c>
      <c r="E57" s="8">
        <v>1</v>
      </c>
    </row>
    <row r="58" spans="1:5" ht="12.75">
      <c r="A58" s="8">
        <v>1</v>
      </c>
      <c r="B58" s="8">
        <v>0.9778</v>
      </c>
      <c r="C58" s="8">
        <v>0.9036</v>
      </c>
      <c r="D58" s="8">
        <v>0.8791</v>
      </c>
      <c r="E58" s="8">
        <v>0.8631</v>
      </c>
    </row>
    <row r="59" spans="1:5" ht="12.75">
      <c r="A59" s="8">
        <v>2</v>
      </c>
      <c r="B59" s="8">
        <v>0.8723</v>
      </c>
      <c r="C59" s="8">
        <v>0.8785</v>
      </c>
      <c r="D59" s="8">
        <v>0.8791</v>
      </c>
      <c r="E59" s="8">
        <v>0.794</v>
      </c>
    </row>
    <row r="60" spans="1:5" ht="12.75">
      <c r="A60" s="8">
        <v>3</v>
      </c>
      <c r="B60" s="8">
        <v>0.8723</v>
      </c>
      <c r="C60" s="8">
        <v>0.8785</v>
      </c>
      <c r="D60" s="8">
        <v>0.8791</v>
      </c>
      <c r="E60" s="8">
        <v>0.758</v>
      </c>
    </row>
    <row r="61" spans="1:5" ht="12.75">
      <c r="A61" s="8">
        <v>4</v>
      </c>
      <c r="B61" s="8">
        <v>0.8723</v>
      </c>
      <c r="C61" s="8">
        <v>0.8785</v>
      </c>
      <c r="D61" s="8">
        <v>0.8791</v>
      </c>
      <c r="E61" s="8">
        <v>0.6858</v>
      </c>
    </row>
    <row r="62" spans="1:5" ht="12.75">
      <c r="A62" s="8">
        <v>5</v>
      </c>
      <c r="B62" s="8">
        <v>0.8723</v>
      </c>
      <c r="C62" s="8">
        <v>0.8571</v>
      </c>
      <c r="D62" s="8">
        <v>0.8791</v>
      </c>
      <c r="E62" s="8">
        <v>0.6858</v>
      </c>
    </row>
    <row r="69" spans="2:4" ht="12.75">
      <c r="B69" s="8" t="s">
        <v>4</v>
      </c>
      <c r="C69" s="8" t="s">
        <v>18</v>
      </c>
      <c r="D69" s="8" t="s">
        <v>6</v>
      </c>
    </row>
    <row r="70" spans="1:4" ht="12.75">
      <c r="A70" s="8">
        <v>0</v>
      </c>
      <c r="B70" s="8">
        <v>1</v>
      </c>
      <c r="C70" s="8">
        <v>1</v>
      </c>
      <c r="D70" s="8">
        <v>1</v>
      </c>
    </row>
    <row r="71" spans="1:4" ht="12.75">
      <c r="A71" s="8">
        <v>1</v>
      </c>
      <c r="B71" s="8">
        <v>0.9139</v>
      </c>
      <c r="C71" s="8">
        <v>0.9175</v>
      </c>
      <c r="D71" s="8">
        <v>0.9153</v>
      </c>
    </row>
    <row r="72" spans="1:4" ht="12.75">
      <c r="A72" s="8">
        <v>2</v>
      </c>
      <c r="B72" s="8">
        <v>0.8606</v>
      </c>
      <c r="C72" s="8">
        <v>0.8544</v>
      </c>
      <c r="D72" s="8">
        <v>0.8586</v>
      </c>
    </row>
    <row r="73" spans="1:4" ht="12.75">
      <c r="A73" s="8">
        <v>3</v>
      </c>
      <c r="B73" s="8">
        <v>0.8606</v>
      </c>
      <c r="C73" s="8">
        <v>0.8319</v>
      </c>
      <c r="D73" s="8">
        <v>0.8519</v>
      </c>
    </row>
    <row r="74" spans="1:4" ht="12.75">
      <c r="A74" s="8">
        <v>4</v>
      </c>
      <c r="B74" s="8">
        <v>0.8404</v>
      </c>
      <c r="C74" s="8">
        <v>0.8319</v>
      </c>
      <c r="D74" s="8">
        <v>0.8382</v>
      </c>
    </row>
    <row r="75" spans="1:4" ht="12.75">
      <c r="A75" s="8">
        <v>5</v>
      </c>
      <c r="B75" s="8">
        <v>0.8296</v>
      </c>
      <c r="C75" s="8">
        <v>0.8319</v>
      </c>
      <c r="D75" s="8">
        <v>0.8311</v>
      </c>
    </row>
    <row r="79" spans="2:4" ht="12.75">
      <c r="B79" s="8" t="s">
        <v>15</v>
      </c>
      <c r="C79" s="8" t="s">
        <v>16</v>
      </c>
      <c r="D79" s="8" t="s">
        <v>17</v>
      </c>
    </row>
    <row r="80" spans="1:4" ht="12.75">
      <c r="A80" s="8" t="s">
        <v>11</v>
      </c>
      <c r="B80" s="8">
        <v>0.78</v>
      </c>
      <c r="C80" s="8">
        <v>0.78</v>
      </c>
      <c r="D80" s="8">
        <v>0.78</v>
      </c>
    </row>
    <row r="81" spans="1:3" ht="12.75">
      <c r="A81" s="8" t="s">
        <v>12</v>
      </c>
      <c r="B81" s="8">
        <v>0.6923</v>
      </c>
      <c r="C81" s="8">
        <v>0.6923</v>
      </c>
    </row>
    <row r="82" spans="1:2" ht="12.75">
      <c r="A82" s="8" t="s">
        <v>13</v>
      </c>
      <c r="B82" s="8">
        <v>0.7436</v>
      </c>
    </row>
    <row r="83" spans="1:4" ht="12.75">
      <c r="A83" s="8" t="s">
        <v>14</v>
      </c>
      <c r="B83" s="8">
        <v>0.8812</v>
      </c>
      <c r="C83" s="8">
        <v>0.8812</v>
      </c>
      <c r="D83" s="8">
        <v>0.8589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buzzonic</cp:lastModifiedBy>
  <dcterms:created xsi:type="dcterms:W3CDTF">1996-11-05T10:16:36Z</dcterms:created>
  <dcterms:modified xsi:type="dcterms:W3CDTF">2013-04-09T09:40:21Z</dcterms:modified>
  <cp:category/>
  <cp:version/>
  <cp:contentType/>
  <cp:contentStatus/>
</cp:coreProperties>
</file>